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52" i="1" l="1"/>
  <c r="M52" i="1"/>
  <c r="L52" i="1"/>
  <c r="N51" i="1"/>
  <c r="M51" i="1"/>
  <c r="L51" i="1"/>
  <c r="N50" i="1"/>
  <c r="M50" i="1"/>
  <c r="L50" i="1"/>
  <c r="N49" i="1"/>
  <c r="M49" i="1"/>
  <c r="L49" i="1"/>
  <c r="N48" i="1"/>
  <c r="M48" i="1"/>
  <c r="L48" i="1"/>
  <c r="N47" i="1"/>
  <c r="M47" i="1"/>
  <c r="L47" i="1"/>
  <c r="N46" i="1"/>
  <c r="M46" i="1"/>
  <c r="L46" i="1"/>
  <c r="N45" i="1"/>
  <c r="M45" i="1"/>
  <c r="L45" i="1"/>
  <c r="N44" i="1"/>
  <c r="M44" i="1"/>
  <c r="L44" i="1"/>
  <c r="N43" i="1"/>
  <c r="M43" i="1"/>
  <c r="L43" i="1"/>
  <c r="N42" i="1"/>
  <c r="M42" i="1"/>
  <c r="L42" i="1"/>
  <c r="N41" i="1"/>
  <c r="M41" i="1"/>
  <c r="L41" i="1"/>
  <c r="N40" i="1"/>
  <c r="M40" i="1"/>
  <c r="L40" i="1"/>
  <c r="N39" i="1"/>
  <c r="M39" i="1"/>
  <c r="L39" i="1"/>
  <c r="N38" i="1"/>
  <c r="M38" i="1"/>
  <c r="L38" i="1"/>
  <c r="N37" i="1"/>
  <c r="M37" i="1"/>
  <c r="L37" i="1"/>
  <c r="N36" i="1"/>
  <c r="M36" i="1"/>
  <c r="L36" i="1"/>
  <c r="N35" i="1"/>
  <c r="M35" i="1"/>
  <c r="L35" i="1"/>
  <c r="N34" i="1"/>
  <c r="M34" i="1"/>
  <c r="L34" i="1"/>
  <c r="N33" i="1"/>
  <c r="M33" i="1"/>
  <c r="L33" i="1"/>
  <c r="N32" i="1"/>
  <c r="M32" i="1"/>
  <c r="L32" i="1"/>
  <c r="N31" i="1"/>
  <c r="M31" i="1"/>
  <c r="L31" i="1"/>
  <c r="N30" i="1"/>
  <c r="M30" i="1"/>
  <c r="L30" i="1"/>
  <c r="N29" i="1"/>
  <c r="M29" i="1"/>
  <c r="L29" i="1"/>
  <c r="N28" i="1"/>
  <c r="M28" i="1"/>
  <c r="L28" i="1"/>
  <c r="N27" i="1"/>
  <c r="M27" i="1"/>
  <c r="L27" i="1"/>
  <c r="N26" i="1"/>
  <c r="M26" i="1"/>
  <c r="L26" i="1"/>
  <c r="N25" i="1"/>
  <c r="M25" i="1"/>
  <c r="L25" i="1"/>
  <c r="N24" i="1"/>
  <c r="M24" i="1"/>
  <c r="L24" i="1"/>
  <c r="N23" i="1"/>
  <c r="M23" i="1"/>
  <c r="L23" i="1"/>
  <c r="N22" i="1"/>
  <c r="M22" i="1"/>
  <c r="L22" i="1"/>
  <c r="N21" i="1"/>
  <c r="M21" i="1"/>
  <c r="L21" i="1"/>
  <c r="N20" i="1"/>
  <c r="M20" i="1"/>
  <c r="L20" i="1"/>
  <c r="N19" i="1"/>
  <c r="M19" i="1"/>
  <c r="L19" i="1"/>
  <c r="N18" i="1"/>
  <c r="M18" i="1"/>
  <c r="L18" i="1"/>
  <c r="N17" i="1"/>
  <c r="M17" i="1"/>
  <c r="L17" i="1"/>
  <c r="N16" i="1"/>
  <c r="M16" i="1"/>
  <c r="L16" i="1"/>
  <c r="N15" i="1"/>
  <c r="M15" i="1"/>
  <c r="L15" i="1"/>
  <c r="N14" i="1"/>
  <c r="M14" i="1"/>
  <c r="L14" i="1"/>
  <c r="N13" i="1"/>
  <c r="M13" i="1"/>
  <c r="L13" i="1"/>
  <c r="N12" i="1"/>
  <c r="M12" i="1"/>
  <c r="L12" i="1"/>
  <c r="N11" i="1"/>
  <c r="M11" i="1"/>
  <c r="L11" i="1"/>
  <c r="N10" i="1"/>
  <c r="M10" i="1"/>
  <c r="L10" i="1"/>
  <c r="N9" i="1"/>
  <c r="M9" i="1"/>
  <c r="L9" i="1"/>
  <c r="N8" i="1"/>
  <c r="M8" i="1"/>
  <c r="L8" i="1"/>
  <c r="N7" i="1"/>
  <c r="M7" i="1"/>
  <c r="L7" i="1"/>
  <c r="N6" i="1"/>
  <c r="M6" i="1"/>
  <c r="L6" i="1"/>
  <c r="N5" i="1"/>
  <c r="M5" i="1"/>
  <c r="L5" i="1"/>
  <c r="N4" i="1"/>
  <c r="M4" i="1"/>
  <c r="L4" i="1"/>
  <c r="N3" i="1"/>
  <c r="M3" i="1"/>
  <c r="L3" i="1"/>
</calcChain>
</file>

<file path=xl/sharedStrings.xml><?xml version="1.0" encoding="utf-8"?>
<sst xmlns="http://schemas.openxmlformats.org/spreadsheetml/2006/main" count="117" uniqueCount="31">
  <si>
    <t xml:space="preserve">S. No. </t>
  </si>
  <si>
    <t>Primaray Sample</t>
  </si>
  <si>
    <t>Cross-check Sample</t>
  </si>
  <si>
    <t>Difference</t>
  </si>
  <si>
    <t>B.H.No.</t>
  </si>
  <si>
    <t>Spl No.</t>
  </si>
  <si>
    <r>
      <t>SiO</t>
    </r>
    <r>
      <rPr>
        <b/>
        <vertAlign val="subscript"/>
        <sz val="11"/>
        <rFont val="Times New Roman"/>
        <family val="1"/>
      </rPr>
      <t>2</t>
    </r>
    <r>
      <rPr>
        <b/>
        <sz val="11"/>
        <rFont val="Times New Roman"/>
        <family val="1"/>
      </rPr>
      <t>%</t>
    </r>
  </si>
  <si>
    <t>CaO%</t>
  </si>
  <si>
    <t>MgO%</t>
  </si>
  <si>
    <r>
      <t>SiO</t>
    </r>
    <r>
      <rPr>
        <b/>
        <vertAlign val="subscript"/>
        <sz val="12"/>
        <rFont val="Times New Roman"/>
        <family val="1"/>
      </rPr>
      <t>2</t>
    </r>
    <r>
      <rPr>
        <b/>
        <sz val="12"/>
        <rFont val="Times New Roman"/>
        <family val="1"/>
      </rPr>
      <t>%</t>
    </r>
  </si>
  <si>
    <t>ALD15</t>
  </si>
  <si>
    <t>ALD/CC</t>
  </si>
  <si>
    <t>ALD5</t>
  </si>
  <si>
    <t>ALD13</t>
  </si>
  <si>
    <t>ALD16</t>
  </si>
  <si>
    <t>ALD-9</t>
  </si>
  <si>
    <t>ALD-10</t>
  </si>
  <si>
    <r>
      <rPr>
        <sz val="12.5"/>
        <color rgb="FF111111"/>
        <rFont val="Times New Roman"/>
        <family val="1"/>
      </rPr>
      <t>ALD-6</t>
    </r>
  </si>
  <si>
    <r>
      <rPr>
        <sz val="12.5"/>
        <color rgb="FF181818"/>
        <rFont val="Times New Roman"/>
        <family val="1"/>
      </rPr>
      <t>ALD-6</t>
    </r>
  </si>
  <si>
    <r>
      <rPr>
        <sz val="12.5"/>
        <color rgb="FF232323"/>
        <rFont val="Times New Roman"/>
        <family val="1"/>
      </rPr>
      <t>ALD-6</t>
    </r>
  </si>
  <si>
    <r>
      <rPr>
        <sz val="12.5"/>
        <color rgb="FF1D1D1D"/>
        <rFont val="Times New Roman"/>
        <family val="1"/>
      </rPr>
      <t>ALD-6</t>
    </r>
  </si>
  <si>
    <r>
      <rPr>
        <sz val="12.5"/>
        <color rgb="FF1F1F1F"/>
        <rFont val="Times New Roman"/>
        <family val="1"/>
      </rPr>
      <t>ALD-3</t>
    </r>
  </si>
  <si>
    <r>
      <rPr>
        <sz val="12.5"/>
        <color rgb="FF1D1D1D"/>
        <rFont val="Times New Roman"/>
        <family val="1"/>
      </rPr>
      <t>ALD-3</t>
    </r>
  </si>
  <si>
    <r>
      <rPr>
        <sz val="12.5"/>
        <color rgb="FF111111"/>
        <rFont val="Times New Roman"/>
        <family val="1"/>
      </rPr>
      <t>ALD-3</t>
    </r>
  </si>
  <si>
    <r>
      <rPr>
        <sz val="12.5"/>
        <color rgb="FF131313"/>
        <rFont val="Times New Roman"/>
        <family val="1"/>
      </rPr>
      <t>ALD-3</t>
    </r>
  </si>
  <si>
    <t>ALD-12</t>
  </si>
  <si>
    <r>
      <rPr>
        <sz val="12.5"/>
        <color rgb="FF232323"/>
        <rFont val="Times New Roman"/>
        <family val="1"/>
      </rPr>
      <t>ALD-4</t>
    </r>
  </si>
  <si>
    <r>
      <rPr>
        <sz val="12.5"/>
        <color rgb="FF212121"/>
        <rFont val="Times New Roman"/>
        <family val="1"/>
      </rPr>
      <t>ALD-4</t>
    </r>
  </si>
  <si>
    <r>
      <rPr>
        <sz val="12.5"/>
        <color rgb="FF1C1C1C"/>
        <rFont val="Times New Roman"/>
        <family val="1"/>
      </rPr>
      <t>ALD-4</t>
    </r>
  </si>
  <si>
    <r>
      <rPr>
        <sz val="12.5"/>
        <color rgb="FF151515"/>
        <rFont val="Times New Roman"/>
        <family val="1"/>
      </rPr>
      <t>ALD-4</t>
    </r>
  </si>
  <si>
    <r>
      <rPr>
        <sz val="12.5"/>
        <color rgb="FF181818"/>
        <rFont val="Times New Roman"/>
        <family val="1"/>
      </rPr>
      <t>ALD-4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</si>
</sst>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32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</font>
    <font>
      <sz val="12"/>
      <color theme="1"/>
      <name val="Times New Roman"/>
      <family val="1"/>
    </font>
    <font>
      <b/>
      <sz val="11"/>
      <name val="Times New Roman"/>
      <family val="1"/>
    </font>
    <font>
      <b/>
      <vertAlign val="subscript"/>
      <sz val="11"/>
      <name val="Times New Roman"/>
      <family val="1"/>
    </font>
    <font>
      <b/>
      <sz val="12"/>
      <name val="Calibri"/>
      <family val="2"/>
      <scheme val="minor"/>
    </font>
    <font>
      <b/>
      <vertAlign val="subscript"/>
      <sz val="12"/>
      <name val="Times New Roman"/>
      <family val="1"/>
    </font>
    <font>
      <sz val="12"/>
      <name val="Times New Roman"/>
      <family val="1"/>
    </font>
    <font>
      <sz val="12"/>
      <name val="Calibri"/>
      <family val="2"/>
      <scheme val="minor"/>
    </font>
    <font>
      <sz val="12.5"/>
      <name val="Times New Roman"/>
      <family val="1"/>
    </font>
    <font>
      <sz val="12.5"/>
      <color rgb="FF111111"/>
      <name val="Times New Roman"/>
      <family val="1"/>
    </font>
    <font>
      <sz val="12.5"/>
      <color rgb="FF2D2D2D"/>
      <name val="Times New Roman"/>
      <family val="1"/>
    </font>
    <font>
      <sz val="12.5"/>
      <color rgb="FF0E0E0E"/>
      <name val="Times New Roman"/>
      <family val="1"/>
    </font>
    <font>
      <sz val="12.5"/>
      <color rgb="FF161616"/>
      <name val="Times New Roman"/>
      <family val="1"/>
    </font>
    <font>
      <sz val="12.5"/>
      <color rgb="FF050505"/>
      <name val="Times New Roman"/>
      <family val="1"/>
    </font>
    <font>
      <sz val="12.5"/>
      <color rgb="FF181818"/>
      <name val="Times New Roman"/>
      <family val="1"/>
    </font>
    <font>
      <sz val="12.5"/>
      <color rgb="FF080808"/>
      <name val="Times New Roman"/>
      <family val="1"/>
    </font>
    <font>
      <sz val="12.5"/>
      <color rgb="FF070707"/>
      <name val="Times New Roman"/>
      <family val="1"/>
    </font>
    <font>
      <sz val="12.5"/>
      <color rgb="FF1F1F1F"/>
      <name val="Times New Roman"/>
      <family val="1"/>
    </font>
    <font>
      <sz val="12.5"/>
      <color rgb="FF232323"/>
      <name val="Times New Roman"/>
      <family val="1"/>
    </font>
    <font>
      <sz val="12.5"/>
      <color rgb="FF262626"/>
      <name val="Times New Roman"/>
      <family val="1"/>
    </font>
    <font>
      <sz val="12.5"/>
      <color rgb="FF151515"/>
      <name val="Times New Roman"/>
      <family val="1"/>
    </font>
    <font>
      <sz val="12.5"/>
      <color rgb="FF000000"/>
      <name val="Times New Roman"/>
      <family val="1"/>
    </font>
    <font>
      <sz val="12.5"/>
      <color rgb="FF0F0F0F"/>
      <name val="Times New Roman"/>
      <family val="1"/>
    </font>
    <font>
      <sz val="12.5"/>
      <color rgb="FF1D1D1D"/>
      <name val="Times New Roman"/>
      <family val="1"/>
    </font>
    <font>
      <sz val="12.5"/>
      <color rgb="FF131313"/>
      <name val="Times New Roman"/>
      <family val="1"/>
    </font>
    <font>
      <sz val="12.5"/>
      <color rgb="FF2A2A2A"/>
      <name val="Times New Roman"/>
      <family val="1"/>
    </font>
    <font>
      <sz val="12.5"/>
      <color rgb="FF1A1A1A"/>
      <name val="Times New Roman"/>
      <family val="1"/>
    </font>
    <font>
      <sz val="12.5"/>
      <color rgb="FF1C1C1C"/>
      <name val="Times New Roman"/>
      <family val="1"/>
    </font>
    <font>
      <sz val="12.5"/>
      <color rgb="FF212121"/>
      <name val="Times New Roman"/>
      <family val="1"/>
    </font>
    <font>
      <sz val="12.5"/>
      <color rgb="FF0C0C0C"/>
      <name val="Times New Roman"/>
      <family val="1"/>
    </font>
    <font>
      <sz val="12.5"/>
      <color rgb="FF24242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83444"/>
      </left>
      <right style="thin">
        <color rgb="FF383444"/>
      </right>
      <top style="thin">
        <color rgb="FF383444"/>
      </top>
      <bottom style="thin">
        <color rgb="FF383444"/>
      </bottom>
      <diagonal/>
    </border>
    <border>
      <left style="thin">
        <color rgb="FF383444"/>
      </left>
      <right/>
      <top style="thin">
        <color rgb="FF383444"/>
      </top>
      <bottom style="thin">
        <color rgb="FF38344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6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164" fontId="7" fillId="0" borderId="6" xfId="0" applyNumberFormat="1" applyFont="1" applyBorder="1" applyAlignment="1">
      <alignment horizontal="center" vertical="center"/>
    </xf>
    <xf numFmtId="0" fontId="8" fillId="0" borderId="6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2" fontId="2" fillId="0" borderId="6" xfId="0" applyNumberFormat="1" applyFont="1" applyBorder="1" applyAlignment="1">
      <alignment horizontal="center"/>
    </xf>
    <xf numFmtId="164" fontId="2" fillId="0" borderId="6" xfId="0" applyNumberFormat="1" applyFont="1" applyBorder="1" applyAlignment="1">
      <alignment horizontal="center" vertical="center"/>
    </xf>
    <xf numFmtId="2" fontId="7" fillId="0" borderId="6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/>
    </xf>
    <xf numFmtId="2" fontId="7" fillId="0" borderId="6" xfId="0" applyNumberFormat="1" applyFont="1" applyFill="1" applyBorder="1" applyAlignment="1">
      <alignment horizontal="center"/>
    </xf>
    <xf numFmtId="2" fontId="2" fillId="2" borderId="6" xfId="0" applyNumberFormat="1" applyFont="1" applyFill="1" applyBorder="1" applyAlignment="1">
      <alignment horizontal="center"/>
    </xf>
    <xf numFmtId="0" fontId="9" fillId="0" borderId="7" xfId="0" applyFont="1" applyFill="1" applyBorder="1" applyAlignment="1">
      <alignment horizontal="center" vertical="top" wrapText="1"/>
    </xf>
    <xf numFmtId="1" fontId="11" fillId="0" borderId="7" xfId="0" applyNumberFormat="1" applyFont="1" applyFill="1" applyBorder="1" applyAlignment="1">
      <alignment horizontal="center" vertical="top" shrinkToFit="1"/>
    </xf>
    <xf numFmtId="164" fontId="12" fillId="0" borderId="7" xfId="0" applyNumberFormat="1" applyFont="1" applyFill="1" applyBorder="1" applyAlignment="1">
      <alignment horizontal="center" vertical="top" shrinkToFit="1"/>
    </xf>
    <xf numFmtId="164" fontId="13" fillId="0" borderId="7" xfId="0" applyNumberFormat="1" applyFont="1" applyFill="1" applyBorder="1" applyAlignment="1">
      <alignment horizontal="center" vertical="top" shrinkToFit="1"/>
    </xf>
    <xf numFmtId="164" fontId="14" fillId="0" borderId="7" xfId="0" applyNumberFormat="1" applyFont="1" applyFill="1" applyBorder="1" applyAlignment="1">
      <alignment horizontal="center" vertical="top" shrinkToFit="1"/>
    </xf>
    <xf numFmtId="1" fontId="10" fillId="0" borderId="7" xfId="0" applyNumberFormat="1" applyFont="1" applyFill="1" applyBorder="1" applyAlignment="1">
      <alignment horizontal="center" vertical="top" shrinkToFit="1"/>
    </xf>
    <xf numFmtId="164" fontId="16" fillId="0" borderId="7" xfId="0" applyNumberFormat="1" applyFont="1" applyFill="1" applyBorder="1" applyAlignment="1">
      <alignment horizontal="center" vertical="top" shrinkToFit="1"/>
    </xf>
    <xf numFmtId="164" fontId="17" fillId="0" borderId="7" xfId="0" applyNumberFormat="1" applyFont="1" applyFill="1" applyBorder="1" applyAlignment="1">
      <alignment horizontal="center" vertical="top" shrinkToFit="1"/>
    </xf>
    <xf numFmtId="1" fontId="18" fillId="0" borderId="7" xfId="0" applyNumberFormat="1" applyFont="1" applyFill="1" applyBorder="1" applyAlignment="1">
      <alignment horizontal="center" vertical="top" shrinkToFit="1"/>
    </xf>
    <xf numFmtId="164" fontId="15" fillId="0" borderId="7" xfId="0" applyNumberFormat="1" applyFont="1" applyFill="1" applyBorder="1" applyAlignment="1">
      <alignment horizontal="center" vertical="top" shrinkToFit="1"/>
    </xf>
    <xf numFmtId="164" fontId="10" fillId="0" borderId="7" xfId="0" applyNumberFormat="1" applyFont="1" applyFill="1" applyBorder="1" applyAlignment="1">
      <alignment horizontal="center" vertical="top" shrinkToFit="1"/>
    </xf>
    <xf numFmtId="1" fontId="20" fillId="0" borderId="7" xfId="0" applyNumberFormat="1" applyFont="1" applyFill="1" applyBorder="1" applyAlignment="1">
      <alignment horizontal="center" vertical="top" shrinkToFit="1"/>
    </xf>
    <xf numFmtId="164" fontId="21" fillId="0" borderId="7" xfId="0" applyNumberFormat="1" applyFont="1" applyFill="1" applyBorder="1" applyAlignment="1">
      <alignment horizontal="center" vertical="top" shrinkToFit="1"/>
    </xf>
    <xf numFmtId="164" fontId="22" fillId="0" borderId="7" xfId="0" applyNumberFormat="1" applyFont="1" applyFill="1" applyBorder="1" applyAlignment="1">
      <alignment horizontal="center" vertical="top" shrinkToFit="1"/>
    </xf>
    <xf numFmtId="164" fontId="23" fillId="0" borderId="7" xfId="0" applyNumberFormat="1" applyFont="1" applyFill="1" applyBorder="1" applyAlignment="1">
      <alignment horizontal="center" vertical="top" shrinkToFit="1"/>
    </xf>
    <xf numFmtId="1" fontId="19" fillId="0" borderId="7" xfId="0" applyNumberFormat="1" applyFont="1" applyFill="1" applyBorder="1" applyAlignment="1">
      <alignment horizontal="center" vertical="top" shrinkToFit="1"/>
    </xf>
    <xf numFmtId="164" fontId="25" fillId="0" borderId="7" xfId="0" applyNumberFormat="1" applyFont="1" applyFill="1" applyBorder="1" applyAlignment="1">
      <alignment horizontal="center" vertical="top" shrinkToFit="1"/>
    </xf>
    <xf numFmtId="0" fontId="9" fillId="0" borderId="7" xfId="0" applyFont="1" applyFill="1" applyBorder="1" applyAlignment="1">
      <alignment horizontal="left" vertical="top" wrapText="1" indent="1"/>
    </xf>
    <xf numFmtId="1" fontId="26" fillId="0" borderId="7" xfId="0" applyNumberFormat="1" applyFont="1" applyFill="1" applyBorder="1" applyAlignment="1">
      <alignment horizontal="center" vertical="top" shrinkToFit="1"/>
    </xf>
    <xf numFmtId="164" fontId="27" fillId="0" borderId="7" xfId="0" applyNumberFormat="1" applyFont="1" applyFill="1" applyBorder="1" applyAlignment="1">
      <alignment horizontal="center" vertical="top" shrinkToFit="1"/>
    </xf>
    <xf numFmtId="164" fontId="28" fillId="0" borderId="7" xfId="0" applyNumberFormat="1" applyFont="1" applyFill="1" applyBorder="1" applyAlignment="1">
      <alignment horizontal="center" vertical="top" shrinkToFit="1"/>
    </xf>
    <xf numFmtId="164" fontId="24" fillId="0" borderId="8" xfId="0" applyNumberFormat="1" applyFont="1" applyFill="1" applyBorder="1" applyAlignment="1">
      <alignment horizontal="center" vertical="top" shrinkToFit="1"/>
    </xf>
    <xf numFmtId="164" fontId="29" fillId="0" borderId="7" xfId="0" applyNumberFormat="1" applyFont="1" applyFill="1" applyBorder="1" applyAlignment="1">
      <alignment horizontal="center" vertical="top" shrinkToFit="1"/>
    </xf>
    <xf numFmtId="164" fontId="18" fillId="0" borderId="8" xfId="0" applyNumberFormat="1" applyFont="1" applyFill="1" applyBorder="1" applyAlignment="1">
      <alignment horizontal="center" vertical="top" shrinkToFit="1"/>
    </xf>
    <xf numFmtId="164" fontId="10" fillId="0" borderId="8" xfId="0" applyNumberFormat="1" applyFont="1" applyFill="1" applyBorder="1" applyAlignment="1">
      <alignment horizontal="center" vertical="top" shrinkToFit="1"/>
    </xf>
    <xf numFmtId="1" fontId="28" fillId="0" borderId="7" xfId="0" applyNumberFormat="1" applyFont="1" applyFill="1" applyBorder="1" applyAlignment="1">
      <alignment horizontal="center" vertical="top" shrinkToFit="1"/>
    </xf>
    <xf numFmtId="164" fontId="27" fillId="0" borderId="8" xfId="0" applyNumberFormat="1" applyFont="1" applyFill="1" applyBorder="1" applyAlignment="1">
      <alignment horizontal="center" vertical="top" shrinkToFit="1"/>
    </xf>
    <xf numFmtId="164" fontId="30" fillId="0" borderId="8" xfId="0" applyNumberFormat="1" applyFont="1" applyFill="1" applyBorder="1" applyAlignment="1">
      <alignment horizontal="center" vertical="top" shrinkToFit="1"/>
    </xf>
    <xf numFmtId="1" fontId="31" fillId="0" borderId="7" xfId="0" applyNumberFormat="1" applyFont="1" applyFill="1" applyBorder="1" applyAlignment="1">
      <alignment horizontal="center" vertical="top" shrinkToFit="1"/>
    </xf>
    <xf numFmtId="164" fontId="24" fillId="0" borderId="7" xfId="0" applyNumberFormat="1" applyFont="1" applyFill="1" applyBorder="1" applyAlignment="1">
      <alignment horizontal="center" vertical="top" shrinkToFit="1"/>
    </xf>
    <xf numFmtId="1" fontId="23" fillId="0" borderId="7" xfId="0" applyNumberFormat="1" applyFont="1" applyFill="1" applyBorder="1" applyAlignment="1">
      <alignment horizontal="center" vertical="top" shrinkToFit="1"/>
    </xf>
    <xf numFmtId="164" fontId="18" fillId="0" borderId="7" xfId="0" applyNumberFormat="1" applyFont="1" applyFill="1" applyBorder="1" applyAlignment="1">
      <alignment horizontal="center" vertical="top" shrinkToFit="1"/>
    </xf>
    <xf numFmtId="1" fontId="15" fillId="0" borderId="7" xfId="0" applyNumberFormat="1" applyFont="1" applyFill="1" applyBorder="1" applyAlignment="1">
      <alignment horizontal="center" vertical="top" shrinkToFit="1"/>
    </xf>
    <xf numFmtId="1" fontId="13" fillId="0" borderId="7" xfId="0" applyNumberFormat="1" applyFont="1" applyFill="1" applyBorder="1" applyAlignment="1">
      <alignment horizontal="center" vertical="top" shrinkToFit="1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2"/>
  <sheetViews>
    <sheetView tabSelected="1" workbookViewId="0">
      <selection activeCell="S22" sqref="S22"/>
    </sheetView>
  </sheetViews>
  <sheetFormatPr defaultRowHeight="15" x14ac:dyDescent="0.25"/>
  <sheetData>
    <row r="1" spans="1:14" ht="15.75" x14ac:dyDescent="0.25">
      <c r="A1" s="53" t="s">
        <v>0</v>
      </c>
      <c r="B1" s="55" t="s">
        <v>1</v>
      </c>
      <c r="C1" s="56"/>
      <c r="D1" s="56"/>
      <c r="E1" s="56"/>
      <c r="F1" s="57"/>
      <c r="G1" s="55" t="s">
        <v>2</v>
      </c>
      <c r="H1" s="56"/>
      <c r="I1" s="56"/>
      <c r="J1" s="56"/>
      <c r="K1" s="57"/>
      <c r="L1" s="55" t="s">
        <v>3</v>
      </c>
      <c r="M1" s="56"/>
      <c r="N1" s="57"/>
    </row>
    <row r="2" spans="1:14" ht="17.25" x14ac:dyDescent="0.3">
      <c r="A2" s="54"/>
      <c r="B2" s="1" t="s">
        <v>4</v>
      </c>
      <c r="C2" s="2" t="s">
        <v>5</v>
      </c>
      <c r="D2" s="3" t="s">
        <v>6</v>
      </c>
      <c r="E2" s="3" t="s">
        <v>7</v>
      </c>
      <c r="F2" s="3" t="s">
        <v>8</v>
      </c>
      <c r="G2" s="4" t="s">
        <v>4</v>
      </c>
      <c r="H2" s="5" t="s">
        <v>5</v>
      </c>
      <c r="I2" s="6" t="s">
        <v>9</v>
      </c>
      <c r="J2" s="6" t="s">
        <v>7</v>
      </c>
      <c r="K2" s="6" t="s">
        <v>8</v>
      </c>
      <c r="L2" s="7" t="s">
        <v>9</v>
      </c>
      <c r="M2" s="7" t="s">
        <v>7</v>
      </c>
      <c r="N2" s="7" t="s">
        <v>8</v>
      </c>
    </row>
    <row r="3" spans="1:14" ht="15.75" x14ac:dyDescent="0.25">
      <c r="A3" s="8">
        <v>1</v>
      </c>
      <c r="B3" s="8" t="s">
        <v>10</v>
      </c>
      <c r="C3" s="8">
        <v>1</v>
      </c>
      <c r="D3" s="9">
        <v>10.179</v>
      </c>
      <c r="E3" s="9">
        <v>44.786999999999999</v>
      </c>
      <c r="F3" s="9">
        <v>0.89100000000000001</v>
      </c>
      <c r="G3" s="10" t="s">
        <v>11</v>
      </c>
      <c r="H3" s="11">
        <v>1</v>
      </c>
      <c r="I3" s="12">
        <v>11.56</v>
      </c>
      <c r="J3" s="12">
        <v>43.06</v>
      </c>
      <c r="K3" s="12">
        <v>2.58</v>
      </c>
      <c r="L3" s="13">
        <f t="shared" ref="L3:N34" si="0">D3-I3</f>
        <v>-1.3810000000000002</v>
      </c>
      <c r="M3" s="13">
        <f t="shared" si="0"/>
        <v>1.7269999999999968</v>
      </c>
      <c r="N3" s="13">
        <f t="shared" si="0"/>
        <v>-1.6890000000000001</v>
      </c>
    </row>
    <row r="4" spans="1:14" ht="15.75" x14ac:dyDescent="0.25">
      <c r="A4" s="8">
        <v>2</v>
      </c>
      <c r="B4" s="8" t="s">
        <v>10</v>
      </c>
      <c r="C4" s="8">
        <v>2</v>
      </c>
      <c r="D4" s="9">
        <v>14.545</v>
      </c>
      <c r="E4" s="9">
        <v>40.177</v>
      </c>
      <c r="F4" s="9">
        <v>0.90700000000000003</v>
      </c>
      <c r="G4" s="10" t="s">
        <v>11</v>
      </c>
      <c r="H4" s="11">
        <v>2</v>
      </c>
      <c r="I4" s="12">
        <v>16.16</v>
      </c>
      <c r="J4" s="12">
        <v>38.130000000000003</v>
      </c>
      <c r="K4" s="12">
        <v>2.74</v>
      </c>
      <c r="L4" s="13">
        <f t="shared" si="0"/>
        <v>-1.6150000000000002</v>
      </c>
      <c r="M4" s="13">
        <f t="shared" si="0"/>
        <v>2.046999999999997</v>
      </c>
      <c r="N4" s="13">
        <f t="shared" si="0"/>
        <v>-1.8330000000000002</v>
      </c>
    </row>
    <row r="5" spans="1:14" ht="15.75" x14ac:dyDescent="0.25">
      <c r="A5" s="8">
        <v>3</v>
      </c>
      <c r="B5" s="8" t="s">
        <v>10</v>
      </c>
      <c r="C5" s="8">
        <v>3</v>
      </c>
      <c r="D5" s="9">
        <v>10.167999999999999</v>
      </c>
      <c r="E5" s="9">
        <v>45.945999999999998</v>
      </c>
      <c r="F5" s="9">
        <v>0.20599999999999999</v>
      </c>
      <c r="G5" s="10" t="s">
        <v>11</v>
      </c>
      <c r="H5" s="11">
        <v>3</v>
      </c>
      <c r="I5" s="12">
        <v>10.28</v>
      </c>
      <c r="J5" s="12">
        <v>45.76</v>
      </c>
      <c r="K5" s="12">
        <v>1.45</v>
      </c>
      <c r="L5" s="13">
        <f t="shared" si="0"/>
        <v>-0.1120000000000001</v>
      </c>
      <c r="M5" s="13">
        <f t="shared" si="0"/>
        <v>0.18599999999999994</v>
      </c>
      <c r="N5" s="13">
        <f t="shared" si="0"/>
        <v>-1.244</v>
      </c>
    </row>
    <row r="6" spans="1:14" ht="15.75" x14ac:dyDescent="0.25">
      <c r="A6" s="8">
        <v>4</v>
      </c>
      <c r="B6" s="8" t="s">
        <v>10</v>
      </c>
      <c r="C6" s="8">
        <v>4</v>
      </c>
      <c r="D6" s="9">
        <v>8.5990000000000002</v>
      </c>
      <c r="E6" s="9">
        <v>46.997</v>
      </c>
      <c r="F6" s="9">
        <v>0.17699999999999999</v>
      </c>
      <c r="G6" s="10" t="s">
        <v>11</v>
      </c>
      <c r="H6" s="11">
        <v>4</v>
      </c>
      <c r="I6" s="12">
        <v>8.4600000000000009</v>
      </c>
      <c r="J6" s="12">
        <v>44.86</v>
      </c>
      <c r="K6" s="12">
        <v>2.74</v>
      </c>
      <c r="L6" s="13">
        <f t="shared" si="0"/>
        <v>0.13899999999999935</v>
      </c>
      <c r="M6" s="13">
        <f t="shared" si="0"/>
        <v>2.1370000000000005</v>
      </c>
      <c r="N6" s="13">
        <f t="shared" si="0"/>
        <v>-2.5630000000000002</v>
      </c>
    </row>
    <row r="7" spans="1:14" ht="15.75" x14ac:dyDescent="0.25">
      <c r="A7" s="8">
        <v>5</v>
      </c>
      <c r="B7" s="8" t="s">
        <v>10</v>
      </c>
      <c r="C7" s="8">
        <v>5</v>
      </c>
      <c r="D7" s="9">
        <v>11.137</v>
      </c>
      <c r="E7" s="9">
        <v>44.134</v>
      </c>
      <c r="F7" s="9">
        <v>0.79800000000000004</v>
      </c>
      <c r="G7" s="10" t="s">
        <v>11</v>
      </c>
      <c r="H7" s="11">
        <v>5</v>
      </c>
      <c r="I7" s="12">
        <v>10.88</v>
      </c>
      <c r="J7" s="12">
        <v>43.96</v>
      </c>
      <c r="K7" s="12">
        <v>2.09</v>
      </c>
      <c r="L7" s="13">
        <f t="shared" si="0"/>
        <v>0.25699999999999967</v>
      </c>
      <c r="M7" s="13">
        <f t="shared" si="0"/>
        <v>0.17399999999999949</v>
      </c>
      <c r="N7" s="13">
        <f t="shared" si="0"/>
        <v>-1.2919999999999998</v>
      </c>
    </row>
    <row r="8" spans="1:14" ht="15.75" x14ac:dyDescent="0.25">
      <c r="A8" s="8">
        <v>6</v>
      </c>
      <c r="B8" s="8" t="s">
        <v>12</v>
      </c>
      <c r="C8" s="8">
        <v>6</v>
      </c>
      <c r="D8" s="9">
        <v>14.667999999999999</v>
      </c>
      <c r="E8" s="9">
        <v>39.247</v>
      </c>
      <c r="F8" s="9">
        <v>1.2589999999999999</v>
      </c>
      <c r="G8" s="10" t="s">
        <v>11</v>
      </c>
      <c r="H8" s="11">
        <v>6</v>
      </c>
      <c r="I8" s="12">
        <v>16.84</v>
      </c>
      <c r="J8" s="12">
        <v>38.130000000000003</v>
      </c>
      <c r="K8" s="12">
        <v>2.58</v>
      </c>
      <c r="L8" s="13">
        <f t="shared" si="0"/>
        <v>-2.1720000000000006</v>
      </c>
      <c r="M8" s="13">
        <f t="shared" si="0"/>
        <v>1.1169999999999973</v>
      </c>
      <c r="N8" s="13">
        <f t="shared" si="0"/>
        <v>-1.3210000000000002</v>
      </c>
    </row>
    <row r="9" spans="1:14" ht="15.75" x14ac:dyDescent="0.25">
      <c r="A9" s="8">
        <v>7</v>
      </c>
      <c r="B9" s="8" t="s">
        <v>12</v>
      </c>
      <c r="C9" s="8">
        <v>7</v>
      </c>
      <c r="D9" s="9">
        <v>7.97</v>
      </c>
      <c r="E9" s="9">
        <v>45.197000000000003</v>
      </c>
      <c r="F9" s="9">
        <v>0.95499999999999996</v>
      </c>
      <c r="G9" s="10" t="s">
        <v>11</v>
      </c>
      <c r="H9" s="11">
        <v>7</v>
      </c>
      <c r="I9" s="12">
        <v>9.94</v>
      </c>
      <c r="J9" s="12">
        <v>46.2</v>
      </c>
      <c r="K9" s="12">
        <v>1.29</v>
      </c>
      <c r="L9" s="13">
        <f t="shared" si="0"/>
        <v>-1.9699999999999998</v>
      </c>
      <c r="M9" s="13">
        <f t="shared" si="0"/>
        <v>-1.0030000000000001</v>
      </c>
      <c r="N9" s="13">
        <f t="shared" si="0"/>
        <v>-0.33500000000000008</v>
      </c>
    </row>
    <row r="10" spans="1:14" ht="15.75" x14ac:dyDescent="0.25">
      <c r="A10" s="8">
        <v>8</v>
      </c>
      <c r="B10" s="8" t="s">
        <v>12</v>
      </c>
      <c r="C10" s="8">
        <v>8</v>
      </c>
      <c r="D10" s="9">
        <v>10.894</v>
      </c>
      <c r="E10" s="9">
        <v>43.247999999999998</v>
      </c>
      <c r="F10" s="9">
        <v>0.877</v>
      </c>
      <c r="G10" s="10" t="s">
        <v>11</v>
      </c>
      <c r="H10" s="11">
        <v>8</v>
      </c>
      <c r="I10" s="12">
        <v>11.64</v>
      </c>
      <c r="J10" s="12">
        <v>43.06</v>
      </c>
      <c r="K10" s="12">
        <v>1.93</v>
      </c>
      <c r="L10" s="13">
        <f t="shared" si="0"/>
        <v>-0.74600000000000044</v>
      </c>
      <c r="M10" s="13">
        <f t="shared" si="0"/>
        <v>0.18799999999999528</v>
      </c>
      <c r="N10" s="13">
        <f t="shared" si="0"/>
        <v>-1.0529999999999999</v>
      </c>
    </row>
    <row r="11" spans="1:14" ht="15.75" x14ac:dyDescent="0.25">
      <c r="A11" s="8">
        <v>9</v>
      </c>
      <c r="B11" s="8" t="s">
        <v>12</v>
      </c>
      <c r="C11" s="8">
        <v>9</v>
      </c>
      <c r="D11" s="9">
        <v>10.115</v>
      </c>
      <c r="E11" s="9">
        <v>44.835999999999999</v>
      </c>
      <c r="F11" s="9">
        <v>0.755</v>
      </c>
      <c r="G11" s="10" t="s">
        <v>11</v>
      </c>
      <c r="H11" s="11">
        <v>9</v>
      </c>
      <c r="I11" s="12">
        <v>9.56</v>
      </c>
      <c r="J11" s="12">
        <v>43.96</v>
      </c>
      <c r="K11" s="12">
        <v>2.58</v>
      </c>
      <c r="L11" s="13">
        <f t="shared" si="0"/>
        <v>0.55499999999999972</v>
      </c>
      <c r="M11" s="13">
        <f t="shared" si="0"/>
        <v>0.87599999999999767</v>
      </c>
      <c r="N11" s="13">
        <f t="shared" si="0"/>
        <v>-1.8250000000000002</v>
      </c>
    </row>
    <row r="12" spans="1:14" ht="15.75" x14ac:dyDescent="0.25">
      <c r="A12" s="8">
        <v>10</v>
      </c>
      <c r="B12" s="8" t="s">
        <v>12</v>
      </c>
      <c r="C12" s="8">
        <v>10</v>
      </c>
      <c r="D12" s="9">
        <v>8.7070000000000007</v>
      </c>
      <c r="E12" s="9">
        <v>45.146999999999998</v>
      </c>
      <c r="F12" s="9">
        <v>1.081</v>
      </c>
      <c r="G12" s="10" t="s">
        <v>11</v>
      </c>
      <c r="H12" s="11">
        <v>10</v>
      </c>
      <c r="I12" s="12">
        <v>8.3800000000000008</v>
      </c>
      <c r="J12" s="12">
        <v>45.31</v>
      </c>
      <c r="K12" s="12">
        <v>2.09</v>
      </c>
      <c r="L12" s="13">
        <f t="shared" si="0"/>
        <v>0.32699999999999996</v>
      </c>
      <c r="M12" s="13">
        <f t="shared" si="0"/>
        <v>-0.16300000000000381</v>
      </c>
      <c r="N12" s="13">
        <f t="shared" si="0"/>
        <v>-1.0089999999999999</v>
      </c>
    </row>
    <row r="13" spans="1:14" ht="15.75" x14ac:dyDescent="0.25">
      <c r="A13" s="8">
        <v>11</v>
      </c>
      <c r="B13" s="8" t="s">
        <v>13</v>
      </c>
      <c r="C13" s="8">
        <v>11</v>
      </c>
      <c r="D13" s="14">
        <v>10.34</v>
      </c>
      <c r="E13" s="14">
        <v>44.545999999999999</v>
      </c>
      <c r="F13" s="14">
        <v>0.64200000000000002</v>
      </c>
      <c r="G13" s="10" t="s">
        <v>11</v>
      </c>
      <c r="H13" s="11">
        <v>11</v>
      </c>
      <c r="I13" s="12">
        <v>13.26</v>
      </c>
      <c r="J13" s="12">
        <v>43.06</v>
      </c>
      <c r="K13" s="12">
        <v>1.1200000000000001</v>
      </c>
      <c r="L13" s="13">
        <f t="shared" si="0"/>
        <v>-2.92</v>
      </c>
      <c r="M13" s="13">
        <f t="shared" si="0"/>
        <v>1.4859999999999971</v>
      </c>
      <c r="N13" s="13">
        <f t="shared" si="0"/>
        <v>-0.47800000000000009</v>
      </c>
    </row>
    <row r="14" spans="1:14" ht="15.75" x14ac:dyDescent="0.25">
      <c r="A14" s="8">
        <v>12</v>
      </c>
      <c r="B14" s="8" t="s">
        <v>13</v>
      </c>
      <c r="C14" s="8">
        <v>12</v>
      </c>
      <c r="D14" s="14">
        <v>6.601</v>
      </c>
      <c r="E14" s="14">
        <v>48.354999999999997</v>
      </c>
      <c r="F14" s="14">
        <v>0.8</v>
      </c>
      <c r="G14" s="10" t="s">
        <v>11</v>
      </c>
      <c r="H14" s="11">
        <v>12</v>
      </c>
      <c r="I14" s="12">
        <v>8.34</v>
      </c>
      <c r="J14" s="12">
        <v>48</v>
      </c>
      <c r="K14" s="12">
        <v>0.64</v>
      </c>
      <c r="L14" s="13">
        <f t="shared" si="0"/>
        <v>-1.7389999999999999</v>
      </c>
      <c r="M14" s="13">
        <f t="shared" si="0"/>
        <v>0.35499999999999687</v>
      </c>
      <c r="N14" s="13">
        <f t="shared" si="0"/>
        <v>0.16000000000000003</v>
      </c>
    </row>
    <row r="15" spans="1:14" ht="15.75" x14ac:dyDescent="0.25">
      <c r="A15" s="8">
        <v>13</v>
      </c>
      <c r="B15" s="8" t="s">
        <v>13</v>
      </c>
      <c r="C15" s="8">
        <v>13</v>
      </c>
      <c r="D15" s="14">
        <v>8.6430000000000007</v>
      </c>
      <c r="E15" s="14">
        <v>45.747999999999998</v>
      </c>
      <c r="F15" s="14">
        <v>0.48</v>
      </c>
      <c r="G15" s="10" t="s">
        <v>11</v>
      </c>
      <c r="H15" s="11">
        <v>13</v>
      </c>
      <c r="I15" s="12">
        <v>11.02</v>
      </c>
      <c r="J15" s="12">
        <v>45.31</v>
      </c>
      <c r="K15" s="12">
        <v>1.1200000000000001</v>
      </c>
      <c r="L15" s="13">
        <f t="shared" si="0"/>
        <v>-2.3769999999999989</v>
      </c>
      <c r="M15" s="13">
        <f t="shared" si="0"/>
        <v>0.43799999999999528</v>
      </c>
      <c r="N15" s="13">
        <f t="shared" si="0"/>
        <v>-0.64000000000000012</v>
      </c>
    </row>
    <row r="16" spans="1:14" ht="15.75" x14ac:dyDescent="0.25">
      <c r="A16" s="8">
        <v>14</v>
      </c>
      <c r="B16" s="8" t="s">
        <v>13</v>
      </c>
      <c r="C16" s="8">
        <v>14</v>
      </c>
      <c r="D16" s="14">
        <v>9.82</v>
      </c>
      <c r="E16" s="14">
        <v>43.95</v>
      </c>
      <c r="F16" s="14">
        <v>0.64200000000000002</v>
      </c>
      <c r="G16" s="10" t="s">
        <v>11</v>
      </c>
      <c r="H16" s="11">
        <v>14</v>
      </c>
      <c r="I16" s="12">
        <v>12.26</v>
      </c>
      <c r="J16" s="12">
        <v>45.31</v>
      </c>
      <c r="K16" s="12">
        <v>0.32</v>
      </c>
      <c r="L16" s="13">
        <f t="shared" si="0"/>
        <v>-2.4399999999999995</v>
      </c>
      <c r="M16" s="13">
        <f t="shared" si="0"/>
        <v>-1.3599999999999994</v>
      </c>
      <c r="N16" s="13">
        <f t="shared" si="0"/>
        <v>0.32200000000000001</v>
      </c>
    </row>
    <row r="17" spans="1:14" ht="15.75" x14ac:dyDescent="0.25">
      <c r="A17" s="8">
        <v>15</v>
      </c>
      <c r="B17" s="8" t="s">
        <v>13</v>
      </c>
      <c r="C17" s="8">
        <v>15</v>
      </c>
      <c r="D17" s="14">
        <v>10.835000000000001</v>
      </c>
      <c r="E17" s="14">
        <v>43.801000000000002</v>
      </c>
      <c r="F17" s="14">
        <v>0.64300000000000002</v>
      </c>
      <c r="G17" s="10" t="s">
        <v>11</v>
      </c>
      <c r="H17" s="11">
        <v>15</v>
      </c>
      <c r="I17" s="12">
        <v>12.36</v>
      </c>
      <c r="J17" s="12">
        <v>44.86</v>
      </c>
      <c r="K17" s="12">
        <v>0.32</v>
      </c>
      <c r="L17" s="13">
        <f t="shared" si="0"/>
        <v>-1.5249999999999986</v>
      </c>
      <c r="M17" s="13">
        <f t="shared" si="0"/>
        <v>-1.0589999999999975</v>
      </c>
      <c r="N17" s="13">
        <f t="shared" si="0"/>
        <v>0.32300000000000001</v>
      </c>
    </row>
    <row r="18" spans="1:14" ht="15.75" x14ac:dyDescent="0.25">
      <c r="A18" s="8">
        <v>16</v>
      </c>
      <c r="B18" s="8" t="s">
        <v>14</v>
      </c>
      <c r="C18" s="8">
        <v>16</v>
      </c>
      <c r="D18" s="14">
        <v>17.175000000000001</v>
      </c>
      <c r="E18" s="14">
        <v>38.255000000000003</v>
      </c>
      <c r="F18" s="14">
        <v>0.48</v>
      </c>
      <c r="G18" s="10" t="s">
        <v>11</v>
      </c>
      <c r="H18" s="11">
        <v>16</v>
      </c>
      <c r="I18" s="12">
        <v>20.5</v>
      </c>
      <c r="J18" s="12">
        <v>38.799999999999997</v>
      </c>
      <c r="K18" s="12">
        <v>0.16</v>
      </c>
      <c r="L18" s="13">
        <f t="shared" si="0"/>
        <v>-3.3249999999999993</v>
      </c>
      <c r="M18" s="13">
        <f t="shared" si="0"/>
        <v>-0.5449999999999946</v>
      </c>
      <c r="N18" s="13">
        <f t="shared" si="0"/>
        <v>0.31999999999999995</v>
      </c>
    </row>
    <row r="19" spans="1:14" ht="15.75" x14ac:dyDescent="0.25">
      <c r="A19" s="8">
        <v>17</v>
      </c>
      <c r="B19" s="8" t="s">
        <v>14</v>
      </c>
      <c r="C19" s="8">
        <v>17</v>
      </c>
      <c r="D19" s="14">
        <v>19.382000000000001</v>
      </c>
      <c r="E19" s="14">
        <v>35.918999999999997</v>
      </c>
      <c r="F19" s="14">
        <v>0.48</v>
      </c>
      <c r="G19" s="10" t="s">
        <v>11</v>
      </c>
      <c r="H19" s="11">
        <v>17</v>
      </c>
      <c r="I19" s="12">
        <v>23.76</v>
      </c>
      <c r="J19" s="12">
        <v>36.33</v>
      </c>
      <c r="K19" s="12">
        <v>0.8</v>
      </c>
      <c r="L19" s="13">
        <f t="shared" si="0"/>
        <v>-4.3780000000000001</v>
      </c>
      <c r="M19" s="13">
        <f t="shared" si="0"/>
        <v>-0.41100000000000136</v>
      </c>
      <c r="N19" s="13">
        <f t="shared" si="0"/>
        <v>-0.32000000000000006</v>
      </c>
    </row>
    <row r="20" spans="1:14" ht="15.75" x14ac:dyDescent="0.25">
      <c r="A20" s="8">
        <v>18</v>
      </c>
      <c r="B20" s="8" t="s">
        <v>14</v>
      </c>
      <c r="C20" s="8">
        <v>18</v>
      </c>
      <c r="D20" s="14">
        <v>15.98</v>
      </c>
      <c r="E20" s="14">
        <v>38.854999999999997</v>
      </c>
      <c r="F20" s="14">
        <v>0.64</v>
      </c>
      <c r="G20" s="10" t="s">
        <v>11</v>
      </c>
      <c r="H20" s="11">
        <v>18</v>
      </c>
      <c r="I20" s="12">
        <v>17.2</v>
      </c>
      <c r="J20" s="12">
        <v>39.03</v>
      </c>
      <c r="K20" s="12">
        <v>0.96</v>
      </c>
      <c r="L20" s="13">
        <f t="shared" si="0"/>
        <v>-1.2199999999999989</v>
      </c>
      <c r="M20" s="13">
        <f t="shared" si="0"/>
        <v>-0.17500000000000426</v>
      </c>
      <c r="N20" s="13">
        <f t="shared" si="0"/>
        <v>-0.31999999999999995</v>
      </c>
    </row>
    <row r="21" spans="1:14" ht="15.75" x14ac:dyDescent="0.25">
      <c r="A21" s="8">
        <v>19</v>
      </c>
      <c r="B21" s="8" t="s">
        <v>14</v>
      </c>
      <c r="C21" s="8">
        <v>19</v>
      </c>
      <c r="D21" s="14">
        <v>16.495000000000001</v>
      </c>
      <c r="E21" s="14">
        <v>38.642000000000003</v>
      </c>
      <c r="F21" s="14">
        <v>0.64200000000000002</v>
      </c>
      <c r="G21" s="10" t="s">
        <v>11</v>
      </c>
      <c r="H21" s="11">
        <v>19</v>
      </c>
      <c r="I21" s="12">
        <v>20.94</v>
      </c>
      <c r="J21" s="12">
        <v>38.130000000000003</v>
      </c>
      <c r="K21" s="12">
        <v>0.96</v>
      </c>
      <c r="L21" s="13">
        <f t="shared" si="0"/>
        <v>-4.4450000000000003</v>
      </c>
      <c r="M21" s="13">
        <f t="shared" si="0"/>
        <v>0.51200000000000045</v>
      </c>
      <c r="N21" s="13">
        <f t="shared" si="0"/>
        <v>-0.31799999999999995</v>
      </c>
    </row>
    <row r="22" spans="1:14" ht="15.75" x14ac:dyDescent="0.25">
      <c r="A22" s="8">
        <v>20</v>
      </c>
      <c r="B22" s="8" t="s">
        <v>14</v>
      </c>
      <c r="C22" s="8">
        <v>20</v>
      </c>
      <c r="D22" s="14">
        <v>16.98</v>
      </c>
      <c r="E22" s="14">
        <v>37.932000000000002</v>
      </c>
      <c r="F22" s="14">
        <v>0.8</v>
      </c>
      <c r="G22" s="10" t="s">
        <v>11</v>
      </c>
      <c r="H22" s="11">
        <v>20</v>
      </c>
      <c r="I22" s="12">
        <v>21.52</v>
      </c>
      <c r="J22" s="12">
        <v>38.130000000000003</v>
      </c>
      <c r="K22" s="12">
        <v>0.96</v>
      </c>
      <c r="L22" s="13">
        <f t="shared" si="0"/>
        <v>-4.5399999999999991</v>
      </c>
      <c r="M22" s="13">
        <f t="shared" si="0"/>
        <v>-0.1980000000000004</v>
      </c>
      <c r="N22" s="13">
        <f t="shared" si="0"/>
        <v>-0.15999999999999992</v>
      </c>
    </row>
    <row r="23" spans="1:14" ht="15.75" x14ac:dyDescent="0.25">
      <c r="A23" s="8">
        <v>21</v>
      </c>
      <c r="B23" s="15" t="s">
        <v>15</v>
      </c>
      <c r="C23" s="16">
        <v>21</v>
      </c>
      <c r="D23" s="17">
        <v>19.8</v>
      </c>
      <c r="E23" s="17">
        <v>34.76</v>
      </c>
      <c r="F23" s="17">
        <v>1.93</v>
      </c>
      <c r="G23" s="10" t="s">
        <v>11</v>
      </c>
      <c r="H23" s="11">
        <v>21</v>
      </c>
      <c r="I23" s="12">
        <v>23.56</v>
      </c>
      <c r="J23" s="12">
        <v>35.89</v>
      </c>
      <c r="K23" s="12">
        <v>1.1200000000000001</v>
      </c>
      <c r="L23" s="13">
        <f t="shared" si="0"/>
        <v>-3.759999999999998</v>
      </c>
      <c r="M23" s="13">
        <f t="shared" si="0"/>
        <v>-1.1300000000000026</v>
      </c>
      <c r="N23" s="13">
        <f t="shared" si="0"/>
        <v>0.80999999999999983</v>
      </c>
    </row>
    <row r="24" spans="1:14" ht="15.75" x14ac:dyDescent="0.25">
      <c r="A24" s="8">
        <v>22</v>
      </c>
      <c r="B24" s="15" t="s">
        <v>15</v>
      </c>
      <c r="C24" s="16">
        <v>22</v>
      </c>
      <c r="D24" s="17">
        <v>18</v>
      </c>
      <c r="E24" s="17">
        <v>37.46</v>
      </c>
      <c r="F24" s="17">
        <v>1.45</v>
      </c>
      <c r="G24" s="10" t="s">
        <v>11</v>
      </c>
      <c r="H24" s="11">
        <v>22</v>
      </c>
      <c r="I24" s="12">
        <v>18</v>
      </c>
      <c r="J24" s="12">
        <v>37.229999999999997</v>
      </c>
      <c r="K24" s="12">
        <v>1.45</v>
      </c>
      <c r="L24" s="13">
        <f t="shared" si="0"/>
        <v>0</v>
      </c>
      <c r="M24" s="13">
        <f t="shared" si="0"/>
        <v>0.23000000000000398</v>
      </c>
      <c r="N24" s="13">
        <f t="shared" si="0"/>
        <v>0</v>
      </c>
    </row>
    <row r="25" spans="1:14" ht="15.75" x14ac:dyDescent="0.25">
      <c r="A25" s="8">
        <v>23</v>
      </c>
      <c r="B25" s="15" t="s">
        <v>15</v>
      </c>
      <c r="C25" s="16">
        <v>23</v>
      </c>
      <c r="D25" s="17">
        <v>18.64</v>
      </c>
      <c r="E25" s="17">
        <v>35.659999999999997</v>
      </c>
      <c r="F25" s="17">
        <v>1.93</v>
      </c>
      <c r="G25" s="10" t="s">
        <v>11</v>
      </c>
      <c r="H25" s="11">
        <v>23</v>
      </c>
      <c r="I25" s="12">
        <v>18.420000000000002</v>
      </c>
      <c r="J25" s="12">
        <v>37.229999999999997</v>
      </c>
      <c r="K25" s="12">
        <v>0.8</v>
      </c>
      <c r="L25" s="13">
        <f t="shared" si="0"/>
        <v>0.21999999999999886</v>
      </c>
      <c r="M25" s="13">
        <f t="shared" si="0"/>
        <v>-1.5700000000000003</v>
      </c>
      <c r="N25" s="13">
        <f t="shared" si="0"/>
        <v>1.1299999999999999</v>
      </c>
    </row>
    <row r="26" spans="1:14" ht="15.75" x14ac:dyDescent="0.25">
      <c r="A26" s="8">
        <v>24</v>
      </c>
      <c r="B26" s="15" t="s">
        <v>15</v>
      </c>
      <c r="C26" s="16">
        <v>24</v>
      </c>
      <c r="D26" s="17">
        <v>18.16</v>
      </c>
      <c r="E26" s="17">
        <v>35.44</v>
      </c>
      <c r="F26" s="17">
        <v>1.29</v>
      </c>
      <c r="G26" s="10" t="s">
        <v>11</v>
      </c>
      <c r="H26" s="11">
        <v>24</v>
      </c>
      <c r="I26" s="12">
        <v>23.88</v>
      </c>
      <c r="J26" s="12">
        <v>35.89</v>
      </c>
      <c r="K26" s="12">
        <v>0.48</v>
      </c>
      <c r="L26" s="13">
        <f t="shared" si="0"/>
        <v>-5.7199999999999989</v>
      </c>
      <c r="M26" s="13">
        <f t="shared" si="0"/>
        <v>-0.45000000000000284</v>
      </c>
      <c r="N26" s="13">
        <f t="shared" si="0"/>
        <v>0.81</v>
      </c>
    </row>
    <row r="27" spans="1:14" ht="15.75" x14ac:dyDescent="0.25">
      <c r="A27" s="8">
        <v>25</v>
      </c>
      <c r="B27" s="15" t="s">
        <v>15</v>
      </c>
      <c r="C27" s="16">
        <v>25</v>
      </c>
      <c r="D27" s="17">
        <v>18.399999999999999</v>
      </c>
      <c r="E27" s="17">
        <v>36.56</v>
      </c>
      <c r="F27" s="17">
        <v>1.1200000000000001</v>
      </c>
      <c r="G27" s="10" t="s">
        <v>11</v>
      </c>
      <c r="H27" s="11">
        <v>25</v>
      </c>
      <c r="I27" s="12">
        <v>23.28</v>
      </c>
      <c r="J27" s="12">
        <v>36.56</v>
      </c>
      <c r="K27" s="12">
        <v>0.96</v>
      </c>
      <c r="L27" s="13">
        <f t="shared" si="0"/>
        <v>-4.8800000000000026</v>
      </c>
      <c r="M27" s="13">
        <f t="shared" si="0"/>
        <v>0</v>
      </c>
      <c r="N27" s="13">
        <f t="shared" si="0"/>
        <v>0.16000000000000014</v>
      </c>
    </row>
    <row r="28" spans="1:14" ht="15.75" x14ac:dyDescent="0.25">
      <c r="A28" s="8">
        <v>26</v>
      </c>
      <c r="B28" s="15" t="s">
        <v>16</v>
      </c>
      <c r="C28" s="16">
        <v>26</v>
      </c>
      <c r="D28" s="17">
        <v>13.12</v>
      </c>
      <c r="E28" s="17">
        <v>41.49</v>
      </c>
      <c r="F28" s="17">
        <v>2.09</v>
      </c>
      <c r="G28" s="10" t="s">
        <v>11</v>
      </c>
      <c r="H28" s="11">
        <v>26</v>
      </c>
      <c r="I28" s="18">
        <v>13.26</v>
      </c>
      <c r="J28" s="18">
        <v>42.84</v>
      </c>
      <c r="K28" s="18">
        <v>0.96</v>
      </c>
      <c r="L28" s="13">
        <f t="shared" si="0"/>
        <v>-0.14000000000000057</v>
      </c>
      <c r="M28" s="13">
        <f t="shared" si="0"/>
        <v>-1.3500000000000014</v>
      </c>
      <c r="N28" s="13">
        <f t="shared" si="0"/>
        <v>1.1299999999999999</v>
      </c>
    </row>
    <row r="29" spans="1:14" ht="15.75" x14ac:dyDescent="0.25">
      <c r="A29" s="8">
        <v>27</v>
      </c>
      <c r="B29" s="15" t="s">
        <v>16</v>
      </c>
      <c r="C29" s="16">
        <v>27</v>
      </c>
      <c r="D29" s="17">
        <v>12.84</v>
      </c>
      <c r="E29" s="17">
        <v>41.05</v>
      </c>
      <c r="F29" s="17">
        <v>2.9</v>
      </c>
      <c r="G29" s="10" t="s">
        <v>11</v>
      </c>
      <c r="H29" s="11">
        <v>27</v>
      </c>
      <c r="I29" s="18">
        <v>13.16</v>
      </c>
      <c r="J29" s="18">
        <v>43.29</v>
      </c>
      <c r="K29" s="18">
        <v>0.8</v>
      </c>
      <c r="L29" s="13">
        <f t="shared" si="0"/>
        <v>-0.32000000000000028</v>
      </c>
      <c r="M29" s="13">
        <f t="shared" si="0"/>
        <v>-2.240000000000002</v>
      </c>
      <c r="N29" s="13">
        <f t="shared" si="0"/>
        <v>2.0999999999999996</v>
      </c>
    </row>
    <row r="30" spans="1:14" ht="15.75" x14ac:dyDescent="0.25">
      <c r="A30" s="8">
        <v>28</v>
      </c>
      <c r="B30" s="15" t="s">
        <v>16</v>
      </c>
      <c r="C30" s="16">
        <v>28</v>
      </c>
      <c r="D30" s="17">
        <v>11.58</v>
      </c>
      <c r="E30" s="17">
        <v>43.06</v>
      </c>
      <c r="F30" s="17">
        <v>1.93</v>
      </c>
      <c r="G30" s="10" t="s">
        <v>11</v>
      </c>
      <c r="H30" s="11">
        <v>28</v>
      </c>
      <c r="I30" s="18">
        <v>12.48</v>
      </c>
      <c r="J30" s="18">
        <v>43.51</v>
      </c>
      <c r="K30" s="18">
        <v>0.8</v>
      </c>
      <c r="L30" s="13">
        <f t="shared" si="0"/>
        <v>-0.90000000000000036</v>
      </c>
      <c r="M30" s="13">
        <f t="shared" si="0"/>
        <v>-0.44999999999999574</v>
      </c>
      <c r="N30" s="13">
        <f t="shared" si="0"/>
        <v>1.1299999999999999</v>
      </c>
    </row>
    <row r="31" spans="1:14" ht="15.75" x14ac:dyDescent="0.25">
      <c r="A31" s="8">
        <v>29</v>
      </c>
      <c r="B31" s="15" t="s">
        <v>16</v>
      </c>
      <c r="C31" s="16">
        <v>29</v>
      </c>
      <c r="D31" s="17">
        <v>10.54</v>
      </c>
      <c r="E31" s="17">
        <v>45.08</v>
      </c>
      <c r="F31" s="17">
        <v>0.96</v>
      </c>
      <c r="G31" s="10" t="s">
        <v>11</v>
      </c>
      <c r="H31" s="11">
        <v>29</v>
      </c>
      <c r="I31" s="18">
        <v>11.26</v>
      </c>
      <c r="J31" s="18">
        <v>43.29</v>
      </c>
      <c r="K31" s="18">
        <v>1.61</v>
      </c>
      <c r="L31" s="13">
        <f t="shared" si="0"/>
        <v>-0.72000000000000064</v>
      </c>
      <c r="M31" s="13">
        <f t="shared" si="0"/>
        <v>1.7899999999999991</v>
      </c>
      <c r="N31" s="13">
        <f t="shared" si="0"/>
        <v>-0.65000000000000013</v>
      </c>
    </row>
    <row r="32" spans="1:14" ht="15.75" x14ac:dyDescent="0.25">
      <c r="A32" s="8">
        <v>30</v>
      </c>
      <c r="B32" s="15" t="s">
        <v>16</v>
      </c>
      <c r="C32" s="16">
        <v>30</v>
      </c>
      <c r="D32" s="17">
        <v>11.1</v>
      </c>
      <c r="E32" s="17">
        <v>42.39</v>
      </c>
      <c r="F32" s="17">
        <v>2.74</v>
      </c>
      <c r="G32" s="10" t="s">
        <v>11</v>
      </c>
      <c r="H32" s="11">
        <v>30</v>
      </c>
      <c r="I32" s="18">
        <v>11.72</v>
      </c>
      <c r="J32" s="18">
        <v>44.19</v>
      </c>
      <c r="K32" s="18">
        <v>0.8</v>
      </c>
      <c r="L32" s="13">
        <f t="shared" si="0"/>
        <v>-0.62000000000000099</v>
      </c>
      <c r="M32" s="13">
        <f t="shared" si="0"/>
        <v>-1.7999999999999972</v>
      </c>
      <c r="N32" s="13">
        <f t="shared" si="0"/>
        <v>1.9400000000000002</v>
      </c>
    </row>
    <row r="33" spans="1:14" ht="16.5" x14ac:dyDescent="0.25">
      <c r="A33" s="8">
        <v>31</v>
      </c>
      <c r="B33" s="19" t="s">
        <v>17</v>
      </c>
      <c r="C33" s="20">
        <v>31</v>
      </c>
      <c r="D33" s="21">
        <v>18.672000000000001</v>
      </c>
      <c r="E33" s="22">
        <v>39.543999999999997</v>
      </c>
      <c r="F33" s="23">
        <v>0.33</v>
      </c>
      <c r="G33" s="10" t="s">
        <v>11</v>
      </c>
      <c r="H33" s="11">
        <v>31</v>
      </c>
      <c r="I33" s="18">
        <v>17.899999999999999</v>
      </c>
      <c r="J33" s="18">
        <v>37.68</v>
      </c>
      <c r="K33" s="18">
        <v>1.77</v>
      </c>
      <c r="L33" s="13">
        <f t="shared" si="0"/>
        <v>0.77200000000000202</v>
      </c>
      <c r="M33" s="13">
        <f t="shared" si="0"/>
        <v>1.8639999999999972</v>
      </c>
      <c r="N33" s="13">
        <f t="shared" si="0"/>
        <v>-1.44</v>
      </c>
    </row>
    <row r="34" spans="1:14" ht="16.5" x14ac:dyDescent="0.25">
      <c r="A34" s="8">
        <v>32</v>
      </c>
      <c r="B34" s="19" t="s">
        <v>18</v>
      </c>
      <c r="C34" s="24">
        <v>32</v>
      </c>
      <c r="D34" s="25">
        <v>18.062000000000001</v>
      </c>
      <c r="E34" s="21">
        <v>39.616</v>
      </c>
      <c r="F34" s="26">
        <v>0.376</v>
      </c>
      <c r="G34" s="10" t="s">
        <v>11</v>
      </c>
      <c r="H34" s="11">
        <v>32</v>
      </c>
      <c r="I34" s="18">
        <v>18.18</v>
      </c>
      <c r="J34" s="18">
        <v>37.68</v>
      </c>
      <c r="K34" s="18">
        <v>1.77</v>
      </c>
      <c r="L34" s="13">
        <f t="shared" si="0"/>
        <v>-0.11799999999999855</v>
      </c>
      <c r="M34" s="13">
        <f t="shared" si="0"/>
        <v>1.9359999999999999</v>
      </c>
      <c r="N34" s="13">
        <f t="shared" si="0"/>
        <v>-1.3940000000000001</v>
      </c>
    </row>
    <row r="35" spans="1:14" ht="16.5" x14ac:dyDescent="0.25">
      <c r="A35" s="8">
        <v>33</v>
      </c>
      <c r="B35" s="19" t="s">
        <v>17</v>
      </c>
      <c r="C35" s="27">
        <v>33</v>
      </c>
      <c r="D35" s="28">
        <v>19.527999999999999</v>
      </c>
      <c r="E35" s="22">
        <v>38.030999999999999</v>
      </c>
      <c r="F35" s="29">
        <v>0.40600000000000003</v>
      </c>
      <c r="G35" s="10" t="s">
        <v>11</v>
      </c>
      <c r="H35" s="11">
        <v>33</v>
      </c>
      <c r="I35" s="18">
        <v>19.88</v>
      </c>
      <c r="J35" s="18">
        <v>36.33</v>
      </c>
      <c r="K35" s="18">
        <v>1.45</v>
      </c>
      <c r="L35" s="13">
        <f t="shared" ref="L35:N52" si="1">D35-I35</f>
        <v>-0.35200000000000031</v>
      </c>
      <c r="M35" s="13">
        <f t="shared" si="1"/>
        <v>1.7010000000000005</v>
      </c>
      <c r="N35" s="13">
        <f t="shared" si="1"/>
        <v>-1.044</v>
      </c>
    </row>
    <row r="36" spans="1:14" ht="16.5" x14ac:dyDescent="0.25">
      <c r="A36" s="8">
        <v>34</v>
      </c>
      <c r="B36" s="19" t="s">
        <v>19</v>
      </c>
      <c r="C36" s="30">
        <v>34</v>
      </c>
      <c r="D36" s="31">
        <v>18.655000000000001</v>
      </c>
      <c r="E36" s="32">
        <v>38.579000000000001</v>
      </c>
      <c r="F36" s="33">
        <v>1.034</v>
      </c>
      <c r="G36" s="10" t="s">
        <v>11</v>
      </c>
      <c r="H36" s="11">
        <v>34</v>
      </c>
      <c r="I36" s="18">
        <v>18.420000000000002</v>
      </c>
      <c r="J36" s="18">
        <v>36.78</v>
      </c>
      <c r="K36" s="18">
        <v>2.41</v>
      </c>
      <c r="L36" s="13">
        <f t="shared" si="1"/>
        <v>0.23499999999999943</v>
      </c>
      <c r="M36" s="13">
        <f t="shared" si="1"/>
        <v>1.7989999999999995</v>
      </c>
      <c r="N36" s="13">
        <f t="shared" si="1"/>
        <v>-1.3760000000000001</v>
      </c>
    </row>
    <row r="37" spans="1:14" ht="16.5" x14ac:dyDescent="0.25">
      <c r="A37" s="8">
        <v>35</v>
      </c>
      <c r="B37" s="19" t="s">
        <v>20</v>
      </c>
      <c r="C37" s="34">
        <v>35</v>
      </c>
      <c r="D37" s="35">
        <v>22.638000000000002</v>
      </c>
      <c r="E37" s="35">
        <v>35.834000000000003</v>
      </c>
      <c r="F37" s="29">
        <v>1.014</v>
      </c>
      <c r="G37" s="10" t="s">
        <v>11</v>
      </c>
      <c r="H37" s="11">
        <v>35</v>
      </c>
      <c r="I37" s="18">
        <v>21.68</v>
      </c>
      <c r="J37" s="18">
        <v>32.75</v>
      </c>
      <c r="K37" s="18">
        <v>3.22</v>
      </c>
      <c r="L37" s="13">
        <f t="shared" si="1"/>
        <v>0.95800000000000196</v>
      </c>
      <c r="M37" s="13">
        <f t="shared" si="1"/>
        <v>3.0840000000000032</v>
      </c>
      <c r="N37" s="13">
        <f t="shared" si="1"/>
        <v>-2.2060000000000004</v>
      </c>
    </row>
    <row r="38" spans="1:14" ht="18" customHeight="1" x14ac:dyDescent="0.25">
      <c r="A38" s="8">
        <v>36</v>
      </c>
      <c r="B38" s="36" t="s">
        <v>21</v>
      </c>
      <c r="C38" s="37">
        <v>36</v>
      </c>
      <c r="D38" s="38">
        <v>11.319000000000001</v>
      </c>
      <c r="E38" s="39">
        <v>43.808999999999997</v>
      </c>
      <c r="F38" s="40">
        <v>1.4239999999999999</v>
      </c>
      <c r="G38" s="10" t="s">
        <v>11</v>
      </c>
      <c r="H38" s="11">
        <v>36</v>
      </c>
      <c r="I38" s="18">
        <v>10.38</v>
      </c>
      <c r="J38" s="18">
        <v>41.72</v>
      </c>
      <c r="K38" s="18">
        <v>3.38</v>
      </c>
      <c r="L38" s="13">
        <f t="shared" si="1"/>
        <v>0.93900000000000006</v>
      </c>
      <c r="M38" s="13">
        <f t="shared" si="1"/>
        <v>2.0889999999999986</v>
      </c>
      <c r="N38" s="13">
        <f t="shared" si="1"/>
        <v>-1.956</v>
      </c>
    </row>
    <row r="39" spans="1:14" ht="14.25" customHeight="1" x14ac:dyDescent="0.25">
      <c r="A39" s="8">
        <v>37</v>
      </c>
      <c r="B39" s="36" t="s">
        <v>21</v>
      </c>
      <c r="C39" s="37">
        <v>37</v>
      </c>
      <c r="D39" s="25">
        <v>9.9260000000000002</v>
      </c>
      <c r="E39" s="41">
        <v>43.939</v>
      </c>
      <c r="F39" s="42">
        <v>2.3050000000000002</v>
      </c>
      <c r="G39" s="10" t="s">
        <v>11</v>
      </c>
      <c r="H39" s="11">
        <v>37</v>
      </c>
      <c r="I39" s="18">
        <v>10</v>
      </c>
      <c r="J39" s="18">
        <v>39.479999999999997</v>
      </c>
      <c r="K39" s="18">
        <v>5.48</v>
      </c>
      <c r="L39" s="13">
        <f t="shared" si="1"/>
        <v>-7.3999999999999844E-2</v>
      </c>
      <c r="M39" s="13">
        <f t="shared" si="1"/>
        <v>4.4590000000000032</v>
      </c>
      <c r="N39" s="13">
        <f t="shared" si="1"/>
        <v>-3.1750000000000003</v>
      </c>
    </row>
    <row r="40" spans="1:14" ht="18.75" customHeight="1" x14ac:dyDescent="0.25">
      <c r="A40" s="8">
        <v>38</v>
      </c>
      <c r="B40" s="36" t="s">
        <v>22</v>
      </c>
      <c r="C40" s="27">
        <v>38</v>
      </c>
      <c r="D40" s="29">
        <v>7.0519999999999996</v>
      </c>
      <c r="E40" s="38">
        <v>49.567</v>
      </c>
      <c r="F40" s="43">
        <v>0.36</v>
      </c>
      <c r="G40" s="10" t="s">
        <v>11</v>
      </c>
      <c r="H40" s="11">
        <v>38</v>
      </c>
      <c r="I40" s="18">
        <v>6.84</v>
      </c>
      <c r="J40" s="18">
        <v>48</v>
      </c>
      <c r="K40" s="18">
        <v>1.29</v>
      </c>
      <c r="L40" s="13">
        <f t="shared" si="1"/>
        <v>0.21199999999999974</v>
      </c>
      <c r="M40" s="13">
        <f t="shared" si="1"/>
        <v>1.5670000000000002</v>
      </c>
      <c r="N40" s="13">
        <f t="shared" si="1"/>
        <v>-0.93</v>
      </c>
    </row>
    <row r="41" spans="1:14" ht="15.75" customHeight="1" x14ac:dyDescent="0.25">
      <c r="A41" s="8">
        <v>39</v>
      </c>
      <c r="B41" s="36" t="s">
        <v>23</v>
      </c>
      <c r="C41" s="44">
        <v>39</v>
      </c>
      <c r="D41" s="38">
        <v>8.9670000000000005</v>
      </c>
      <c r="E41" s="33">
        <v>45.786999999999999</v>
      </c>
      <c r="F41" s="45">
        <v>1.0780000000000001</v>
      </c>
      <c r="G41" s="10" t="s">
        <v>11</v>
      </c>
      <c r="H41" s="11">
        <v>39</v>
      </c>
      <c r="I41" s="18">
        <v>9.58</v>
      </c>
      <c r="J41" s="18">
        <v>42.62</v>
      </c>
      <c r="K41" s="18">
        <v>3.38</v>
      </c>
      <c r="L41" s="13">
        <f t="shared" si="1"/>
        <v>-0.61299999999999955</v>
      </c>
      <c r="M41" s="13">
        <f t="shared" si="1"/>
        <v>3.1670000000000016</v>
      </c>
      <c r="N41" s="13">
        <f t="shared" si="1"/>
        <v>-2.3019999999999996</v>
      </c>
    </row>
    <row r="42" spans="1:14" ht="18.75" customHeight="1" x14ac:dyDescent="0.25">
      <c r="A42" s="8">
        <v>40</v>
      </c>
      <c r="B42" s="36" t="s">
        <v>24</v>
      </c>
      <c r="C42" s="34">
        <v>40</v>
      </c>
      <c r="D42" s="38">
        <v>15.179</v>
      </c>
      <c r="E42" s="38">
        <v>40.44</v>
      </c>
      <c r="F42" s="46">
        <v>1.385</v>
      </c>
      <c r="G42" s="10" t="s">
        <v>11</v>
      </c>
      <c r="H42" s="11">
        <v>40</v>
      </c>
      <c r="I42" s="18">
        <v>15.4</v>
      </c>
      <c r="J42" s="18">
        <v>35.44</v>
      </c>
      <c r="K42" s="18">
        <v>5.16</v>
      </c>
      <c r="L42" s="13">
        <f t="shared" si="1"/>
        <v>-0.22100000000000009</v>
      </c>
      <c r="M42" s="13">
        <f t="shared" si="1"/>
        <v>5</v>
      </c>
      <c r="N42" s="13">
        <f t="shared" si="1"/>
        <v>-3.7750000000000004</v>
      </c>
    </row>
    <row r="43" spans="1:14" ht="15.75" x14ac:dyDescent="0.25">
      <c r="A43" s="8">
        <v>41</v>
      </c>
      <c r="B43" s="15" t="s">
        <v>25</v>
      </c>
      <c r="C43" s="16">
        <v>41</v>
      </c>
      <c r="D43" s="17">
        <v>24.18</v>
      </c>
      <c r="E43" s="17">
        <v>34.76</v>
      </c>
      <c r="F43" s="17">
        <v>1.1200000000000001</v>
      </c>
      <c r="G43" s="10" t="s">
        <v>11</v>
      </c>
      <c r="H43" s="11">
        <v>41</v>
      </c>
      <c r="I43" s="18">
        <v>22.84</v>
      </c>
      <c r="J43" s="18">
        <v>32.75</v>
      </c>
      <c r="K43" s="18">
        <v>2.09</v>
      </c>
      <c r="L43" s="13">
        <f t="shared" si="1"/>
        <v>1.3399999999999999</v>
      </c>
      <c r="M43" s="13">
        <f t="shared" si="1"/>
        <v>2.009999999999998</v>
      </c>
      <c r="N43" s="13">
        <f t="shared" si="1"/>
        <v>-0.96999999999999975</v>
      </c>
    </row>
    <row r="44" spans="1:14" ht="15.75" x14ac:dyDescent="0.25">
      <c r="A44" s="8">
        <v>42</v>
      </c>
      <c r="B44" s="15" t="s">
        <v>25</v>
      </c>
      <c r="C44" s="16">
        <v>42</v>
      </c>
      <c r="D44" s="17">
        <v>21.08</v>
      </c>
      <c r="E44" s="17">
        <v>37.01</v>
      </c>
      <c r="F44" s="17">
        <v>1.61</v>
      </c>
      <c r="G44" s="10" t="s">
        <v>11</v>
      </c>
      <c r="H44" s="11">
        <v>42</v>
      </c>
      <c r="I44" s="18">
        <v>20.079999999999998</v>
      </c>
      <c r="J44" s="18">
        <v>35.89</v>
      </c>
      <c r="K44" s="18">
        <v>1.93</v>
      </c>
      <c r="L44" s="13">
        <f t="shared" si="1"/>
        <v>1</v>
      </c>
      <c r="M44" s="13">
        <f t="shared" si="1"/>
        <v>1.1199999999999974</v>
      </c>
      <c r="N44" s="13">
        <f t="shared" si="1"/>
        <v>-0.31999999999999984</v>
      </c>
    </row>
    <row r="45" spans="1:14" ht="15.75" x14ac:dyDescent="0.25">
      <c r="A45" s="8">
        <v>43</v>
      </c>
      <c r="B45" s="15" t="s">
        <v>25</v>
      </c>
      <c r="C45" s="16">
        <v>43</v>
      </c>
      <c r="D45" s="17">
        <v>13.8</v>
      </c>
      <c r="E45" s="17">
        <v>43.96</v>
      </c>
      <c r="F45" s="17">
        <v>0.64</v>
      </c>
      <c r="G45" s="10" t="s">
        <v>11</v>
      </c>
      <c r="H45" s="11">
        <v>43</v>
      </c>
      <c r="I45" s="18">
        <v>13.52</v>
      </c>
      <c r="J45" s="18">
        <v>40.369999999999997</v>
      </c>
      <c r="K45" s="18">
        <v>2.58</v>
      </c>
      <c r="L45" s="13">
        <f t="shared" si="1"/>
        <v>0.28000000000000114</v>
      </c>
      <c r="M45" s="13">
        <f t="shared" si="1"/>
        <v>3.5900000000000034</v>
      </c>
      <c r="N45" s="13">
        <f t="shared" si="1"/>
        <v>-1.94</v>
      </c>
    </row>
    <row r="46" spans="1:14" ht="15.75" x14ac:dyDescent="0.25">
      <c r="A46" s="8">
        <v>44</v>
      </c>
      <c r="B46" s="15" t="s">
        <v>25</v>
      </c>
      <c r="C46" s="16">
        <v>44</v>
      </c>
      <c r="D46" s="17">
        <v>12.94</v>
      </c>
      <c r="E46" s="17">
        <v>44.41</v>
      </c>
      <c r="F46" s="17">
        <v>0.64</v>
      </c>
      <c r="G46" s="10" t="s">
        <v>11</v>
      </c>
      <c r="H46" s="11">
        <v>44</v>
      </c>
      <c r="I46" s="12">
        <v>12.5</v>
      </c>
      <c r="J46" s="12">
        <v>39.03</v>
      </c>
      <c r="K46" s="12">
        <v>4.03</v>
      </c>
      <c r="L46" s="13">
        <f t="shared" si="1"/>
        <v>0.4399999999999995</v>
      </c>
      <c r="M46" s="13">
        <f t="shared" si="1"/>
        <v>5.3799999999999955</v>
      </c>
      <c r="N46" s="13">
        <f t="shared" si="1"/>
        <v>-3.39</v>
      </c>
    </row>
    <row r="47" spans="1:14" ht="15.75" x14ac:dyDescent="0.25">
      <c r="A47" s="8">
        <v>45</v>
      </c>
      <c r="B47" s="15" t="s">
        <v>25</v>
      </c>
      <c r="C47" s="16">
        <v>45</v>
      </c>
      <c r="D47" s="17">
        <v>13</v>
      </c>
      <c r="E47" s="17">
        <v>44.19</v>
      </c>
      <c r="F47" s="17">
        <v>0.48</v>
      </c>
      <c r="G47" s="10" t="s">
        <v>11</v>
      </c>
      <c r="H47" s="11">
        <v>45</v>
      </c>
      <c r="I47" s="12">
        <v>12.1</v>
      </c>
      <c r="J47" s="12">
        <v>36.33</v>
      </c>
      <c r="K47" s="12">
        <v>6.12</v>
      </c>
      <c r="L47" s="13">
        <f t="shared" si="1"/>
        <v>0.90000000000000036</v>
      </c>
      <c r="M47" s="13">
        <f t="shared" si="1"/>
        <v>7.8599999999999994</v>
      </c>
      <c r="N47" s="13">
        <f t="shared" si="1"/>
        <v>-5.6400000000000006</v>
      </c>
    </row>
    <row r="48" spans="1:14" ht="16.5" x14ac:dyDescent="0.25">
      <c r="A48" s="8">
        <v>46</v>
      </c>
      <c r="B48" s="19" t="s">
        <v>26</v>
      </c>
      <c r="C48" s="47">
        <v>39</v>
      </c>
      <c r="D48" s="29">
        <v>8.7799999999999994</v>
      </c>
      <c r="E48" s="28">
        <v>47.113</v>
      </c>
      <c r="F48" s="23">
        <v>0.65600000000000003</v>
      </c>
      <c r="G48" s="10" t="s">
        <v>11</v>
      </c>
      <c r="H48" s="11">
        <v>46</v>
      </c>
      <c r="I48" s="12">
        <v>7.96</v>
      </c>
      <c r="J48" s="12">
        <v>47.7</v>
      </c>
      <c r="K48" s="12">
        <v>0.64</v>
      </c>
      <c r="L48" s="13">
        <f t="shared" si="1"/>
        <v>0.8199999999999994</v>
      </c>
      <c r="M48" s="13">
        <f t="shared" si="1"/>
        <v>-0.5870000000000033</v>
      </c>
      <c r="N48" s="13">
        <f t="shared" si="1"/>
        <v>1.6000000000000014E-2</v>
      </c>
    </row>
    <row r="49" spans="1:14" ht="16.5" x14ac:dyDescent="0.25">
      <c r="A49" s="8">
        <v>47</v>
      </c>
      <c r="B49" s="19" t="s">
        <v>27</v>
      </c>
      <c r="C49" s="37">
        <v>40</v>
      </c>
      <c r="D49" s="39">
        <v>9.1620000000000008</v>
      </c>
      <c r="E49" s="48">
        <v>46.554000000000002</v>
      </c>
      <c r="F49" s="28">
        <v>0.39700000000000002</v>
      </c>
      <c r="G49" s="10" t="s">
        <v>11</v>
      </c>
      <c r="H49" s="11">
        <v>47</v>
      </c>
      <c r="I49" s="12">
        <v>8.36</v>
      </c>
      <c r="J49" s="12">
        <v>47.56</v>
      </c>
      <c r="K49" s="12">
        <v>0.48</v>
      </c>
      <c r="L49" s="13">
        <f t="shared" si="1"/>
        <v>0.80200000000000138</v>
      </c>
      <c r="M49" s="13">
        <f t="shared" si="1"/>
        <v>-1.0060000000000002</v>
      </c>
      <c r="N49" s="13">
        <f t="shared" si="1"/>
        <v>-8.2999999999999963E-2</v>
      </c>
    </row>
    <row r="50" spans="1:14" ht="16.5" x14ac:dyDescent="0.25">
      <c r="A50" s="8">
        <v>48</v>
      </c>
      <c r="B50" s="19" t="s">
        <v>28</v>
      </c>
      <c r="C50" s="49">
        <v>41</v>
      </c>
      <c r="D50" s="50">
        <v>10.704000000000001</v>
      </c>
      <c r="E50" s="22">
        <v>44.177999999999997</v>
      </c>
      <c r="F50" s="25">
        <v>0.74299999999999999</v>
      </c>
      <c r="G50" s="10" t="s">
        <v>11</v>
      </c>
      <c r="H50" s="11">
        <v>48</v>
      </c>
      <c r="I50" s="12">
        <v>11.16</v>
      </c>
      <c r="J50" s="12">
        <v>45.08</v>
      </c>
      <c r="K50" s="12">
        <v>0.8</v>
      </c>
      <c r="L50" s="13">
        <f t="shared" si="1"/>
        <v>-0.45599999999999952</v>
      </c>
      <c r="M50" s="13">
        <f t="shared" si="1"/>
        <v>-0.90200000000000102</v>
      </c>
      <c r="N50" s="13">
        <f t="shared" si="1"/>
        <v>-5.7000000000000051E-2</v>
      </c>
    </row>
    <row r="51" spans="1:14" ht="16.5" x14ac:dyDescent="0.25">
      <c r="A51" s="8">
        <v>49</v>
      </c>
      <c r="B51" s="19" t="s">
        <v>29</v>
      </c>
      <c r="C51" s="51">
        <v>42</v>
      </c>
      <c r="D51" s="39">
        <v>14.555999999999999</v>
      </c>
      <c r="E51" s="21">
        <v>41.231000000000002</v>
      </c>
      <c r="F51" s="28">
        <v>1.099</v>
      </c>
      <c r="G51" s="10" t="s">
        <v>11</v>
      </c>
      <c r="H51" s="11">
        <v>49</v>
      </c>
      <c r="I51" s="12">
        <v>15.82</v>
      </c>
      <c r="J51" s="12">
        <v>38.35</v>
      </c>
      <c r="K51" s="12">
        <v>3.38</v>
      </c>
      <c r="L51" s="13">
        <f t="shared" si="1"/>
        <v>-1.2640000000000011</v>
      </c>
      <c r="M51" s="13">
        <f t="shared" si="1"/>
        <v>2.8810000000000002</v>
      </c>
      <c r="N51" s="13">
        <f t="shared" si="1"/>
        <v>-2.2809999999999997</v>
      </c>
    </row>
    <row r="52" spans="1:14" ht="16.5" x14ac:dyDescent="0.25">
      <c r="A52" s="8">
        <v>50</v>
      </c>
      <c r="B52" s="19" t="s">
        <v>30</v>
      </c>
      <c r="C52" s="52">
        <v>43</v>
      </c>
      <c r="D52" s="38">
        <v>16.96</v>
      </c>
      <c r="E52" s="35">
        <v>39.844999999999999</v>
      </c>
      <c r="F52" s="22">
        <v>0.623</v>
      </c>
      <c r="G52" s="10" t="s">
        <v>11</v>
      </c>
      <c r="H52" s="11">
        <v>50</v>
      </c>
      <c r="I52" s="12">
        <v>17.760000000000002</v>
      </c>
      <c r="J52" s="12">
        <v>40.15</v>
      </c>
      <c r="K52" s="12">
        <v>0.96</v>
      </c>
      <c r="L52" s="13">
        <f t="shared" si="1"/>
        <v>-0.80000000000000071</v>
      </c>
      <c r="M52" s="13">
        <f t="shared" si="1"/>
        <v>-0.30499999999999972</v>
      </c>
      <c r="N52" s="13">
        <f t="shared" si="1"/>
        <v>-0.33699999999999997</v>
      </c>
    </row>
  </sheetData>
  <mergeCells count="3">
    <mergeCell ref="B1:F1"/>
    <mergeCell ref="G1:K1"/>
    <mergeCell ref="L1:N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2025-05-24T10:16:38Z</dcterms:modified>
</cp:coreProperties>
</file>