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772"/>
  </bookViews>
  <sheets>
    <sheet name="MBM-1" sheetId="4" r:id="rId1"/>
    <sheet name="MBM-2" sheetId="8" r:id="rId2"/>
    <sheet name="MBM-3" sheetId="9" r:id="rId3"/>
    <sheet name="MBM-4" sheetId="10" r:id="rId4"/>
    <sheet name="MBM-5" sheetId="12" r:id="rId5"/>
  </sheets>
  <definedNames>
    <definedName name="_xlnm.Print_Titles" localSheetId="1">'MBM-2'!$6:$7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12" l="1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D9" i="9"/>
  <c r="D12" i="9"/>
  <c r="D13" i="9"/>
  <c r="D15" i="9"/>
  <c r="D16" i="9"/>
  <c r="D17" i="9"/>
  <c r="D18" i="9"/>
  <c r="D8" i="9"/>
  <c r="C10" i="4" l="1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8" i="12" l="1"/>
  <c r="C8" i="10"/>
  <c r="C9" i="4" l="1"/>
</calcChain>
</file>

<file path=xl/sharedStrings.xml><?xml version="1.0" encoding="utf-8"?>
<sst xmlns="http://schemas.openxmlformats.org/spreadsheetml/2006/main" count="657" uniqueCount="75">
  <si>
    <t xml:space="preserve">Extrapolated Thickness (m) </t>
  </si>
  <si>
    <t>Core Size</t>
  </si>
  <si>
    <t>Lithology</t>
  </si>
  <si>
    <t>Structural Features</t>
  </si>
  <si>
    <t>COLOR</t>
  </si>
  <si>
    <t>Remarks</t>
  </si>
  <si>
    <t>Mineralization</t>
  </si>
  <si>
    <t>Recovered 
Thickness
 (m)</t>
  </si>
  <si>
    <t>Easting (m)</t>
  </si>
  <si>
    <t>Northing (m)</t>
  </si>
  <si>
    <t>Collar R.L. (m)</t>
  </si>
  <si>
    <t xml:space="preserve">Section Line : </t>
  </si>
  <si>
    <t xml:space="preserve">Date of Commencement.: </t>
  </si>
  <si>
    <t xml:space="preserve">Date of Closure: </t>
  </si>
  <si>
    <t xml:space="preserve">Total Depth (m): </t>
  </si>
  <si>
    <t xml:space="preserve">Inclination: </t>
  </si>
  <si>
    <t>Vertical</t>
  </si>
  <si>
    <t>Drilling</t>
  </si>
  <si>
    <t>ALUMINOUS LATERITE</t>
  </si>
  <si>
    <t>REDDISH BROWN</t>
  </si>
  <si>
    <t>REDDISH GREY</t>
  </si>
  <si>
    <t>CLAY</t>
  </si>
  <si>
    <t>LATERITE</t>
  </si>
  <si>
    <t>05.09.2024</t>
  </si>
  <si>
    <t xml:space="preserve">LATERITE </t>
  </si>
  <si>
    <t>BROKEN</t>
  </si>
  <si>
    <t xml:space="preserve"> LATERITE MIXED</t>
  </si>
  <si>
    <t>ALUMINOUS LATERITE + CLAY MIXED</t>
  </si>
  <si>
    <t xml:space="preserve">ALUMINOUS LATERITE </t>
  </si>
  <si>
    <t>27.11.2024</t>
  </si>
  <si>
    <t xml:space="preserve">LATERITIC SOIL </t>
  </si>
  <si>
    <t xml:space="preserve"> FRIABLE</t>
  </si>
  <si>
    <t>06.09.2024</t>
  </si>
  <si>
    <t>20.00m</t>
  </si>
  <si>
    <t>07.09.24</t>
  </si>
  <si>
    <t>12.09.2024</t>
  </si>
  <si>
    <t>52.50m</t>
  </si>
  <si>
    <t>YELLOWISH WHITE</t>
  </si>
  <si>
    <t>S1-S1'</t>
  </si>
  <si>
    <t>17.09.2024</t>
  </si>
  <si>
    <t>20.09.2024</t>
  </si>
  <si>
    <t>11.50m</t>
  </si>
  <si>
    <t>S3-S3'</t>
  </si>
  <si>
    <t>ALLUMINOUS LATERITE</t>
  </si>
  <si>
    <t>22.11.2024</t>
  </si>
  <si>
    <t>28.11.2024</t>
  </si>
  <si>
    <t>02.12.2024</t>
  </si>
  <si>
    <t>20.00 m</t>
  </si>
  <si>
    <t>REDDISH YELLOW</t>
  </si>
  <si>
    <t>PINKISH WHITE</t>
  </si>
  <si>
    <t>S2-S2'</t>
  </si>
  <si>
    <t>GREISH BROWN</t>
  </si>
  <si>
    <t>POWDERY</t>
  </si>
  <si>
    <t>OCC. POWDERY</t>
  </si>
  <si>
    <t>WHITISH YELLOW</t>
  </si>
  <si>
    <t>POWDERY, FRAGMENTED</t>
  </si>
  <si>
    <t>CLAYEY</t>
  </si>
  <si>
    <t>BROWN</t>
  </si>
  <si>
    <t>BROWNISH RED</t>
  </si>
  <si>
    <t>YELLOW OCHRE</t>
  </si>
  <si>
    <t>YELLOWISH RED</t>
  </si>
  <si>
    <t>GREISH RED</t>
  </si>
  <si>
    <t>FRAGMENTED</t>
  </si>
  <si>
    <t>BH No. MBM-5</t>
  </si>
  <si>
    <t>Statement showing run-wise lithologs of boreholes drilled by MECL in Majhauli (G-3) block for Iron and Bauxite, 
District - Jabalpur, Madhya Pradesh</t>
  </si>
  <si>
    <t>BH No. MBM-01</t>
  </si>
  <si>
    <t>BH No. MBM-02</t>
  </si>
  <si>
    <t>Recovery 
%</t>
  </si>
  <si>
    <t>From 
(m)</t>
  </si>
  <si>
    <t>To 
(m)</t>
  </si>
  <si>
    <t>Run 
(m)</t>
  </si>
  <si>
    <t>BH No. MBM-03</t>
  </si>
  <si>
    <t>BH No. MBM-4</t>
  </si>
  <si>
    <t>NW</t>
  </si>
  <si>
    <t>NQ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</si>
</sst>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20"/>
      <color theme="1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b/>
      <u/>
      <sz val="20"/>
      <color theme="1"/>
      <name val="Times New Roman"/>
      <family val="1"/>
    </font>
    <font>
      <b/>
      <sz val="1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5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topLeftCell="A3" zoomScale="70" zoomScaleNormal="70" zoomScaleSheetLayoutView="55" zoomScalePageLayoutView="55" workbookViewId="0">
      <selection activeCell="O23" sqref="O23"/>
    </sheetView>
  </sheetViews>
  <sheetFormatPr defaultRowHeight="15.75" x14ac:dyDescent="0.25"/>
  <cols>
    <col min="1" max="1" width="9.5703125" style="4" customWidth="1"/>
    <col min="2" max="2" width="7.5703125" style="4" customWidth="1"/>
    <col min="3" max="3" width="7.7109375" style="4" customWidth="1"/>
    <col min="4" max="4" width="12.28515625" style="4" customWidth="1"/>
    <col min="5" max="5" width="11.7109375" style="4" customWidth="1"/>
    <col min="6" max="6" width="14.5703125" style="4" customWidth="1"/>
    <col min="7" max="7" width="7.140625" style="4" customWidth="1"/>
    <col min="8" max="8" width="27.7109375" style="2" customWidth="1"/>
    <col min="9" max="9" width="20.85546875" style="2" customWidth="1"/>
    <col min="10" max="10" width="18.85546875" style="2" customWidth="1"/>
    <col min="11" max="11" width="30.7109375" style="2" customWidth="1"/>
    <col min="12" max="12" width="15.140625" style="2" customWidth="1"/>
    <col min="13" max="16384" width="9.140625" style="2"/>
  </cols>
  <sheetData>
    <row r="1" spans="1:12" s="1" customFormat="1" ht="51.75" customHeight="1" x14ac:dyDescent="0.25">
      <c r="A1" s="28" t="s">
        <v>64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s="1" customFormat="1" ht="25.5" x14ac:dyDescent="0.35">
      <c r="A2" s="31" t="s">
        <v>65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s="1" customFormat="1" x14ac:dyDescent="0.25">
      <c r="A3" s="26" t="s">
        <v>8</v>
      </c>
      <c r="B3" s="26"/>
      <c r="C3" s="26">
        <v>418005.11</v>
      </c>
      <c r="D3" s="26"/>
      <c r="E3" s="33"/>
      <c r="F3" s="33"/>
      <c r="G3" s="33"/>
      <c r="H3" s="33"/>
      <c r="I3" s="33"/>
      <c r="J3" s="33"/>
      <c r="K3" s="8" t="s">
        <v>12</v>
      </c>
      <c r="L3" s="9" t="s">
        <v>23</v>
      </c>
    </row>
    <row r="4" spans="1:12" s="1" customFormat="1" x14ac:dyDescent="0.25">
      <c r="A4" s="26" t="s">
        <v>9</v>
      </c>
      <c r="B4" s="26"/>
      <c r="C4" s="26">
        <v>2605491.3659999999</v>
      </c>
      <c r="D4" s="26"/>
      <c r="E4" s="34"/>
      <c r="F4" s="34"/>
      <c r="G4" s="34"/>
      <c r="H4" s="34"/>
      <c r="I4" s="34"/>
      <c r="J4" s="34"/>
      <c r="K4" s="8" t="s">
        <v>13</v>
      </c>
      <c r="L4" s="9" t="s">
        <v>32</v>
      </c>
    </row>
    <row r="5" spans="1:12" s="1" customFormat="1" x14ac:dyDescent="0.25">
      <c r="A5" s="26" t="s">
        <v>10</v>
      </c>
      <c r="B5" s="26"/>
      <c r="C5" s="26">
        <v>412.83499999999998</v>
      </c>
      <c r="D5" s="26"/>
      <c r="E5" s="34"/>
      <c r="F5" s="34"/>
      <c r="G5" s="34"/>
      <c r="H5" s="34"/>
      <c r="I5" s="34"/>
      <c r="J5" s="34"/>
      <c r="K5" s="8" t="s">
        <v>14</v>
      </c>
      <c r="L5" s="10" t="s">
        <v>33</v>
      </c>
    </row>
    <row r="6" spans="1:12" s="1" customFormat="1" x14ac:dyDescent="0.25">
      <c r="A6" s="26" t="s">
        <v>11</v>
      </c>
      <c r="B6" s="26"/>
      <c r="C6" s="27" t="s">
        <v>38</v>
      </c>
      <c r="D6" s="27"/>
      <c r="E6" s="34"/>
      <c r="F6" s="34"/>
      <c r="G6" s="34"/>
      <c r="H6" s="34"/>
      <c r="I6" s="34"/>
      <c r="J6" s="34"/>
      <c r="K6" s="8" t="s">
        <v>15</v>
      </c>
      <c r="L6" s="10" t="s">
        <v>16</v>
      </c>
    </row>
    <row r="7" spans="1:12" s="3" customFormat="1" ht="15.75" customHeight="1" x14ac:dyDescent="0.25">
      <c r="A7" s="30" t="s">
        <v>17</v>
      </c>
      <c r="B7" s="30"/>
      <c r="C7" s="30"/>
      <c r="D7" s="30" t="s">
        <v>7</v>
      </c>
      <c r="E7" s="30" t="s">
        <v>67</v>
      </c>
      <c r="F7" s="30" t="s">
        <v>0</v>
      </c>
      <c r="G7" s="30" t="s">
        <v>1</v>
      </c>
      <c r="H7" s="29" t="s">
        <v>2</v>
      </c>
      <c r="I7" s="29" t="s">
        <v>4</v>
      </c>
      <c r="J7" s="29" t="s">
        <v>3</v>
      </c>
      <c r="K7" s="29" t="s">
        <v>6</v>
      </c>
      <c r="L7" s="32" t="s">
        <v>5</v>
      </c>
    </row>
    <row r="8" spans="1:12" s="3" customFormat="1" ht="36" customHeight="1" x14ac:dyDescent="0.25">
      <c r="A8" s="23" t="s">
        <v>68</v>
      </c>
      <c r="B8" s="23" t="s">
        <v>69</v>
      </c>
      <c r="C8" s="23" t="s">
        <v>70</v>
      </c>
      <c r="D8" s="30"/>
      <c r="E8" s="30"/>
      <c r="F8" s="30"/>
      <c r="G8" s="30"/>
      <c r="H8" s="29"/>
      <c r="I8" s="29"/>
      <c r="J8" s="29"/>
      <c r="K8" s="29"/>
      <c r="L8" s="32"/>
    </row>
    <row r="9" spans="1:12" x14ac:dyDescent="0.25">
      <c r="A9" s="17">
        <v>0</v>
      </c>
      <c r="B9" s="17">
        <v>1</v>
      </c>
      <c r="C9" s="17">
        <f>B9-A9</f>
        <v>1</v>
      </c>
      <c r="D9" s="17">
        <v>1</v>
      </c>
      <c r="E9" s="7">
        <v>100</v>
      </c>
      <c r="F9" s="17">
        <v>1</v>
      </c>
      <c r="G9" s="5" t="s">
        <v>73</v>
      </c>
      <c r="H9" s="13" t="s">
        <v>22</v>
      </c>
      <c r="I9" s="6" t="s">
        <v>19</v>
      </c>
      <c r="J9" s="20" t="s">
        <v>31</v>
      </c>
      <c r="K9" s="21" t="s">
        <v>18</v>
      </c>
      <c r="L9" s="20"/>
    </row>
    <row r="10" spans="1:12" x14ac:dyDescent="0.25">
      <c r="A10" s="17">
        <v>1</v>
      </c>
      <c r="B10" s="17">
        <v>2</v>
      </c>
      <c r="C10" s="17">
        <f t="shared" ref="C10:C28" si="0">B10-A10</f>
        <v>1</v>
      </c>
      <c r="D10" s="17">
        <v>1</v>
      </c>
      <c r="E10" s="7">
        <v>100</v>
      </c>
      <c r="F10" s="17">
        <v>1</v>
      </c>
      <c r="G10" s="5" t="s">
        <v>73</v>
      </c>
      <c r="H10" s="13" t="s">
        <v>22</v>
      </c>
      <c r="I10" s="6" t="s">
        <v>19</v>
      </c>
      <c r="J10" s="20" t="s">
        <v>31</v>
      </c>
      <c r="K10" s="21" t="s">
        <v>18</v>
      </c>
      <c r="L10" s="20"/>
    </row>
    <row r="11" spans="1:12" x14ac:dyDescent="0.25">
      <c r="A11" s="17">
        <v>2</v>
      </c>
      <c r="B11" s="17">
        <v>3</v>
      </c>
      <c r="C11" s="17">
        <f t="shared" si="0"/>
        <v>1</v>
      </c>
      <c r="D11" s="17">
        <v>1</v>
      </c>
      <c r="E11" s="7">
        <v>100</v>
      </c>
      <c r="F11" s="17">
        <v>1</v>
      </c>
      <c r="G11" s="5" t="s">
        <v>74</v>
      </c>
      <c r="H11" s="13" t="s">
        <v>22</v>
      </c>
      <c r="I11" s="6" t="s">
        <v>19</v>
      </c>
      <c r="J11" s="20"/>
      <c r="K11" s="21" t="s">
        <v>18</v>
      </c>
      <c r="L11" s="20"/>
    </row>
    <row r="12" spans="1:12" x14ac:dyDescent="0.25">
      <c r="A12" s="17">
        <v>3</v>
      </c>
      <c r="B12" s="17">
        <v>4</v>
      </c>
      <c r="C12" s="17">
        <f t="shared" si="0"/>
        <v>1</v>
      </c>
      <c r="D12" s="17">
        <v>1</v>
      </c>
      <c r="E12" s="7">
        <v>100</v>
      </c>
      <c r="F12" s="17">
        <v>1</v>
      </c>
      <c r="G12" s="5" t="s">
        <v>74</v>
      </c>
      <c r="H12" s="13" t="s">
        <v>22</v>
      </c>
      <c r="I12" s="6" t="s">
        <v>19</v>
      </c>
      <c r="J12" s="20"/>
      <c r="K12" s="21" t="s">
        <v>18</v>
      </c>
      <c r="L12" s="20"/>
    </row>
    <row r="13" spans="1:12" x14ac:dyDescent="0.25">
      <c r="A13" s="17">
        <v>4</v>
      </c>
      <c r="B13" s="17">
        <v>5</v>
      </c>
      <c r="C13" s="17">
        <f t="shared" si="0"/>
        <v>1</v>
      </c>
      <c r="D13" s="17">
        <v>1</v>
      </c>
      <c r="E13" s="7">
        <v>100</v>
      </c>
      <c r="F13" s="17">
        <v>1</v>
      </c>
      <c r="G13" s="5" t="s">
        <v>74</v>
      </c>
      <c r="H13" s="13" t="s">
        <v>22</v>
      </c>
      <c r="I13" s="6" t="s">
        <v>19</v>
      </c>
      <c r="J13" s="20"/>
      <c r="K13" s="21" t="s">
        <v>18</v>
      </c>
      <c r="L13" s="20"/>
    </row>
    <row r="14" spans="1:12" x14ac:dyDescent="0.25">
      <c r="A14" s="17">
        <v>5</v>
      </c>
      <c r="B14" s="17">
        <v>6</v>
      </c>
      <c r="C14" s="17">
        <f t="shared" si="0"/>
        <v>1</v>
      </c>
      <c r="D14" s="17">
        <v>1</v>
      </c>
      <c r="E14" s="7">
        <v>100</v>
      </c>
      <c r="F14" s="17">
        <v>1</v>
      </c>
      <c r="G14" s="5" t="s">
        <v>74</v>
      </c>
      <c r="H14" s="13" t="s">
        <v>18</v>
      </c>
      <c r="I14" s="6" t="s">
        <v>19</v>
      </c>
      <c r="J14" s="20"/>
      <c r="K14" s="21" t="s">
        <v>18</v>
      </c>
      <c r="L14" s="20"/>
    </row>
    <row r="15" spans="1:12" x14ac:dyDescent="0.25">
      <c r="A15" s="17">
        <v>6</v>
      </c>
      <c r="B15" s="17">
        <v>7</v>
      </c>
      <c r="C15" s="17">
        <f t="shared" si="0"/>
        <v>1</v>
      </c>
      <c r="D15" s="17">
        <v>1</v>
      </c>
      <c r="E15" s="7">
        <v>100</v>
      </c>
      <c r="F15" s="17">
        <v>1</v>
      </c>
      <c r="G15" s="5" t="s">
        <v>74</v>
      </c>
      <c r="H15" s="13" t="s">
        <v>18</v>
      </c>
      <c r="I15" s="6" t="s">
        <v>20</v>
      </c>
      <c r="J15" s="20" t="s">
        <v>52</v>
      </c>
      <c r="K15" s="21" t="s">
        <v>18</v>
      </c>
      <c r="L15" s="20"/>
    </row>
    <row r="16" spans="1:12" x14ac:dyDescent="0.25">
      <c r="A16" s="17">
        <v>7</v>
      </c>
      <c r="B16" s="17">
        <v>8</v>
      </c>
      <c r="C16" s="17">
        <f t="shared" si="0"/>
        <v>1</v>
      </c>
      <c r="D16" s="17">
        <v>1</v>
      </c>
      <c r="E16" s="7">
        <v>100</v>
      </c>
      <c r="F16" s="17">
        <v>1</v>
      </c>
      <c r="G16" s="5" t="s">
        <v>74</v>
      </c>
      <c r="H16" s="13" t="s">
        <v>18</v>
      </c>
      <c r="I16" s="6" t="s">
        <v>20</v>
      </c>
      <c r="J16" s="20" t="s">
        <v>52</v>
      </c>
      <c r="K16" s="21" t="s">
        <v>18</v>
      </c>
      <c r="L16" s="20"/>
    </row>
    <row r="17" spans="1:12" ht="31.5" x14ac:dyDescent="0.25">
      <c r="A17" s="17">
        <v>8</v>
      </c>
      <c r="B17" s="17">
        <v>9</v>
      </c>
      <c r="C17" s="17">
        <f t="shared" si="0"/>
        <v>1</v>
      </c>
      <c r="D17" s="17">
        <v>1</v>
      </c>
      <c r="E17" s="7">
        <v>100</v>
      </c>
      <c r="F17" s="17">
        <v>1</v>
      </c>
      <c r="G17" s="5" t="s">
        <v>74</v>
      </c>
      <c r="H17" s="13" t="s">
        <v>18</v>
      </c>
      <c r="I17" s="6" t="s">
        <v>51</v>
      </c>
      <c r="J17" s="20" t="s">
        <v>53</v>
      </c>
      <c r="K17" s="21" t="s">
        <v>18</v>
      </c>
      <c r="L17" s="20" t="s">
        <v>26</v>
      </c>
    </row>
    <row r="18" spans="1:12" ht="31.5" x14ac:dyDescent="0.25">
      <c r="A18" s="17">
        <v>9</v>
      </c>
      <c r="B18" s="17">
        <v>10</v>
      </c>
      <c r="C18" s="17">
        <f t="shared" si="0"/>
        <v>1</v>
      </c>
      <c r="D18" s="17">
        <v>1</v>
      </c>
      <c r="E18" s="7">
        <v>100</v>
      </c>
      <c r="F18" s="17">
        <v>1</v>
      </c>
      <c r="G18" s="5" t="s">
        <v>74</v>
      </c>
      <c r="H18" s="13" t="s">
        <v>18</v>
      </c>
      <c r="I18" s="6" t="s">
        <v>51</v>
      </c>
      <c r="J18" s="20" t="s">
        <v>53</v>
      </c>
      <c r="K18" s="21" t="s">
        <v>18</v>
      </c>
      <c r="L18" s="20" t="s">
        <v>26</v>
      </c>
    </row>
    <row r="19" spans="1:12" ht="31.5" x14ac:dyDescent="0.25">
      <c r="A19" s="17">
        <v>10</v>
      </c>
      <c r="B19" s="17">
        <v>11</v>
      </c>
      <c r="C19" s="17">
        <f t="shared" si="0"/>
        <v>1</v>
      </c>
      <c r="D19" s="17">
        <v>1</v>
      </c>
      <c r="E19" s="7">
        <v>100</v>
      </c>
      <c r="F19" s="17">
        <v>1</v>
      </c>
      <c r="G19" s="5" t="s">
        <v>74</v>
      </c>
      <c r="H19" s="13" t="s">
        <v>18</v>
      </c>
      <c r="I19" s="6" t="s">
        <v>51</v>
      </c>
      <c r="J19" s="20" t="s">
        <v>53</v>
      </c>
      <c r="K19" s="21" t="s">
        <v>18</v>
      </c>
      <c r="L19" s="20" t="s">
        <v>26</v>
      </c>
    </row>
    <row r="20" spans="1:12" ht="31.5" x14ac:dyDescent="0.25">
      <c r="A20" s="17">
        <v>11</v>
      </c>
      <c r="B20" s="17">
        <v>12</v>
      </c>
      <c r="C20" s="17">
        <f t="shared" si="0"/>
        <v>1</v>
      </c>
      <c r="D20" s="17">
        <v>1</v>
      </c>
      <c r="E20" s="7">
        <v>100</v>
      </c>
      <c r="F20" s="17">
        <v>1</v>
      </c>
      <c r="G20" s="5" t="s">
        <v>74</v>
      </c>
      <c r="H20" s="13" t="s">
        <v>18</v>
      </c>
      <c r="I20" s="6" t="s">
        <v>51</v>
      </c>
      <c r="J20" s="20" t="s">
        <v>53</v>
      </c>
      <c r="K20" s="21" t="s">
        <v>18</v>
      </c>
      <c r="L20" s="20" t="s">
        <v>26</v>
      </c>
    </row>
    <row r="21" spans="1:12" x14ac:dyDescent="0.25">
      <c r="A21" s="17">
        <v>12</v>
      </c>
      <c r="B21" s="17">
        <v>13</v>
      </c>
      <c r="C21" s="17">
        <f t="shared" si="0"/>
        <v>1</v>
      </c>
      <c r="D21" s="17">
        <v>1</v>
      </c>
      <c r="E21" s="7">
        <v>100</v>
      </c>
      <c r="F21" s="17">
        <v>1</v>
      </c>
      <c r="G21" s="5" t="s">
        <v>74</v>
      </c>
      <c r="H21" s="13" t="s">
        <v>18</v>
      </c>
      <c r="I21" s="6" t="s">
        <v>51</v>
      </c>
      <c r="J21" s="20"/>
      <c r="K21" s="21" t="s">
        <v>18</v>
      </c>
      <c r="L21" s="20"/>
    </row>
    <row r="22" spans="1:12" x14ac:dyDescent="0.25">
      <c r="A22" s="17">
        <v>13</v>
      </c>
      <c r="B22" s="17">
        <v>14</v>
      </c>
      <c r="C22" s="17">
        <f t="shared" si="0"/>
        <v>1</v>
      </c>
      <c r="D22" s="17">
        <v>1</v>
      </c>
      <c r="E22" s="7">
        <v>100</v>
      </c>
      <c r="F22" s="17">
        <v>1</v>
      </c>
      <c r="G22" s="5" t="s">
        <v>74</v>
      </c>
      <c r="H22" s="13" t="s">
        <v>18</v>
      </c>
      <c r="I22" s="6" t="s">
        <v>51</v>
      </c>
      <c r="J22" s="20"/>
      <c r="K22" s="21" t="s">
        <v>18</v>
      </c>
      <c r="L22" s="20"/>
    </row>
    <row r="23" spans="1:12" x14ac:dyDescent="0.25">
      <c r="A23" s="17">
        <v>14</v>
      </c>
      <c r="B23" s="17">
        <v>15</v>
      </c>
      <c r="C23" s="17">
        <f t="shared" si="0"/>
        <v>1</v>
      </c>
      <c r="D23" s="17">
        <v>1</v>
      </c>
      <c r="E23" s="7">
        <v>100</v>
      </c>
      <c r="F23" s="17">
        <v>1</v>
      </c>
      <c r="G23" s="5" t="s">
        <v>74</v>
      </c>
      <c r="H23" s="13" t="s">
        <v>18</v>
      </c>
      <c r="I23" s="6" t="s">
        <v>51</v>
      </c>
      <c r="J23" s="20"/>
      <c r="K23" s="21" t="s">
        <v>18</v>
      </c>
      <c r="L23" s="20"/>
    </row>
    <row r="24" spans="1:12" x14ac:dyDescent="0.25">
      <c r="A24" s="17">
        <v>15</v>
      </c>
      <c r="B24" s="17">
        <v>16</v>
      </c>
      <c r="C24" s="17">
        <f t="shared" si="0"/>
        <v>1</v>
      </c>
      <c r="D24" s="17">
        <v>1</v>
      </c>
      <c r="E24" s="7">
        <v>100</v>
      </c>
      <c r="F24" s="17">
        <v>1</v>
      </c>
      <c r="G24" s="5" t="s">
        <v>74</v>
      </c>
      <c r="H24" s="13" t="s">
        <v>18</v>
      </c>
      <c r="I24" s="6" t="s">
        <v>51</v>
      </c>
      <c r="J24" s="20"/>
      <c r="K24" s="21" t="s">
        <v>18</v>
      </c>
      <c r="L24" s="20"/>
    </row>
    <row r="25" spans="1:12" x14ac:dyDescent="0.25">
      <c r="A25" s="17">
        <v>16</v>
      </c>
      <c r="B25" s="17">
        <v>17</v>
      </c>
      <c r="C25" s="17">
        <f t="shared" si="0"/>
        <v>1</v>
      </c>
      <c r="D25" s="17">
        <v>1</v>
      </c>
      <c r="E25" s="7">
        <v>100</v>
      </c>
      <c r="F25" s="17">
        <v>1</v>
      </c>
      <c r="G25" s="5" t="s">
        <v>74</v>
      </c>
      <c r="H25" s="13" t="s">
        <v>18</v>
      </c>
      <c r="I25" s="6" t="s">
        <v>51</v>
      </c>
      <c r="J25" s="20"/>
      <c r="K25" s="21" t="s">
        <v>18</v>
      </c>
      <c r="L25" s="20"/>
    </row>
    <row r="26" spans="1:12" x14ac:dyDescent="0.25">
      <c r="A26" s="17">
        <v>17</v>
      </c>
      <c r="B26" s="17">
        <v>18</v>
      </c>
      <c r="C26" s="17">
        <f t="shared" si="0"/>
        <v>1</v>
      </c>
      <c r="D26" s="17">
        <v>1</v>
      </c>
      <c r="E26" s="7">
        <v>100</v>
      </c>
      <c r="F26" s="17">
        <v>1</v>
      </c>
      <c r="G26" s="5" t="s">
        <v>74</v>
      </c>
      <c r="H26" s="13" t="s">
        <v>18</v>
      </c>
      <c r="I26" s="6" t="s">
        <v>51</v>
      </c>
      <c r="J26" s="20"/>
      <c r="K26" s="21" t="s">
        <v>18</v>
      </c>
      <c r="L26" s="20"/>
    </row>
    <row r="27" spans="1:12" x14ac:dyDescent="0.25">
      <c r="A27" s="17">
        <v>18</v>
      </c>
      <c r="B27" s="17">
        <v>19</v>
      </c>
      <c r="C27" s="17">
        <f t="shared" si="0"/>
        <v>1</v>
      </c>
      <c r="D27" s="17">
        <v>1</v>
      </c>
      <c r="E27" s="7">
        <v>100</v>
      </c>
      <c r="F27" s="17">
        <v>1</v>
      </c>
      <c r="G27" s="5" t="s">
        <v>74</v>
      </c>
      <c r="H27" s="13" t="s">
        <v>18</v>
      </c>
      <c r="I27" s="6" t="s">
        <v>51</v>
      </c>
      <c r="J27" s="20"/>
      <c r="K27" s="21" t="s">
        <v>18</v>
      </c>
      <c r="L27" s="20"/>
    </row>
    <row r="28" spans="1:12" x14ac:dyDescent="0.25">
      <c r="A28" s="17">
        <v>19</v>
      </c>
      <c r="B28" s="17">
        <v>20</v>
      </c>
      <c r="C28" s="17">
        <f t="shared" si="0"/>
        <v>1</v>
      </c>
      <c r="D28" s="17">
        <v>1</v>
      </c>
      <c r="E28" s="7">
        <v>100</v>
      </c>
      <c r="F28" s="17">
        <v>1</v>
      </c>
      <c r="G28" s="5" t="s">
        <v>74</v>
      </c>
      <c r="H28" s="13" t="s">
        <v>18</v>
      </c>
      <c r="I28" s="6" t="s">
        <v>51</v>
      </c>
      <c r="J28" s="20"/>
      <c r="K28" s="21" t="s">
        <v>18</v>
      </c>
      <c r="L28" s="20"/>
    </row>
  </sheetData>
  <mergeCells count="21">
    <mergeCell ref="A1:L1"/>
    <mergeCell ref="J7:J8"/>
    <mergeCell ref="A7:C7"/>
    <mergeCell ref="D7:D8"/>
    <mergeCell ref="A2:L2"/>
    <mergeCell ref="K7:K8"/>
    <mergeCell ref="H7:H8"/>
    <mergeCell ref="E7:E8"/>
    <mergeCell ref="F7:F8"/>
    <mergeCell ref="G7:G8"/>
    <mergeCell ref="I7:I8"/>
    <mergeCell ref="L7:L8"/>
    <mergeCell ref="A5:B5"/>
    <mergeCell ref="A6:B6"/>
    <mergeCell ref="E3:J6"/>
    <mergeCell ref="C3:D3"/>
    <mergeCell ref="C4:D4"/>
    <mergeCell ref="C5:D5"/>
    <mergeCell ref="C6:D6"/>
    <mergeCell ref="A3:B3"/>
    <mergeCell ref="A4:B4"/>
  </mergeCells>
  <printOptions horizontalCentered="1"/>
  <pageMargins left="0.19685039370078741" right="0.19685039370078741" top="1.2204724409448819" bottom="0.74803149606299213" header="0.59055118110236227" footer="0.31496062992125984"/>
  <pageSetup paperSize="9" scale="75" orientation="landscape" r:id="rId1"/>
  <headerFooter>
    <oddHeader xml:space="preserve">&amp;R&amp;G
ANNEXURE-II/&amp;P 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39" zoomScale="70" zoomScaleNormal="70" zoomScaleSheetLayoutView="55" zoomScalePageLayoutView="55" workbookViewId="0">
      <selection activeCell="G11" sqref="G11:G60"/>
    </sheetView>
  </sheetViews>
  <sheetFormatPr defaultRowHeight="15.75" x14ac:dyDescent="0.25"/>
  <cols>
    <col min="1" max="1" width="8.42578125" style="4" customWidth="1"/>
    <col min="2" max="2" width="9" style="4" customWidth="1"/>
    <col min="3" max="3" width="8.140625" style="4" customWidth="1"/>
    <col min="4" max="4" width="12.28515625" style="4" customWidth="1"/>
    <col min="5" max="5" width="11.140625" style="11" customWidth="1"/>
    <col min="6" max="6" width="14.28515625" style="4" customWidth="1"/>
    <col min="7" max="7" width="7" style="4" customWidth="1"/>
    <col min="8" max="8" width="43.42578125" style="2" customWidth="1"/>
    <col min="9" max="9" width="23.28515625" style="2" customWidth="1"/>
    <col min="10" max="10" width="29.28515625" style="2" customWidth="1"/>
    <col min="11" max="11" width="26.42578125" style="2" customWidth="1"/>
    <col min="12" max="12" width="12.28515625" style="2" customWidth="1"/>
    <col min="13" max="16384" width="9.140625" style="2"/>
  </cols>
  <sheetData>
    <row r="1" spans="1:12" s="1" customFormat="1" ht="30" customHeight="1" x14ac:dyDescent="0.25">
      <c r="A1" s="35" t="s">
        <v>66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s="1" customFormat="1" ht="15.75" customHeight="1" x14ac:dyDescent="0.25">
      <c r="A2" s="26" t="s">
        <v>8</v>
      </c>
      <c r="B2" s="26"/>
      <c r="C2" s="26">
        <v>417795.429</v>
      </c>
      <c r="D2" s="26"/>
      <c r="E2" s="33"/>
      <c r="F2" s="33"/>
      <c r="G2" s="33"/>
      <c r="H2" s="33"/>
      <c r="I2" s="33"/>
      <c r="J2" s="33"/>
      <c r="K2" s="8" t="s">
        <v>12</v>
      </c>
      <c r="L2" s="9" t="s">
        <v>34</v>
      </c>
    </row>
    <row r="3" spans="1:12" s="1" customFormat="1" x14ac:dyDescent="0.25">
      <c r="A3" s="26" t="s">
        <v>9</v>
      </c>
      <c r="B3" s="26"/>
      <c r="C3" s="26">
        <v>2605341.39</v>
      </c>
      <c r="D3" s="26"/>
      <c r="E3" s="34"/>
      <c r="F3" s="34"/>
      <c r="G3" s="34"/>
      <c r="H3" s="34"/>
      <c r="I3" s="34"/>
      <c r="J3" s="34"/>
      <c r="K3" s="8" t="s">
        <v>13</v>
      </c>
      <c r="L3" s="9" t="s">
        <v>35</v>
      </c>
    </row>
    <row r="4" spans="1:12" s="1" customFormat="1" x14ac:dyDescent="0.25">
      <c r="A4" s="26" t="s">
        <v>10</v>
      </c>
      <c r="B4" s="26"/>
      <c r="C4" s="26">
        <v>405.75799999999998</v>
      </c>
      <c r="D4" s="26"/>
      <c r="E4" s="34"/>
      <c r="F4" s="34"/>
      <c r="G4" s="34"/>
      <c r="H4" s="34"/>
      <c r="I4" s="34"/>
      <c r="J4" s="34"/>
      <c r="K4" s="8" t="s">
        <v>14</v>
      </c>
      <c r="L4" s="10" t="s">
        <v>36</v>
      </c>
    </row>
    <row r="5" spans="1:12" s="1" customFormat="1" x14ac:dyDescent="0.25">
      <c r="A5" s="26" t="s">
        <v>11</v>
      </c>
      <c r="B5" s="26"/>
      <c r="C5" s="27" t="s">
        <v>38</v>
      </c>
      <c r="D5" s="27"/>
      <c r="E5" s="34"/>
      <c r="F5" s="34"/>
      <c r="G5" s="34"/>
      <c r="H5" s="34"/>
      <c r="I5" s="34"/>
      <c r="J5" s="34"/>
      <c r="K5" s="8" t="s">
        <v>15</v>
      </c>
      <c r="L5" s="10" t="s">
        <v>16</v>
      </c>
    </row>
    <row r="6" spans="1:12" s="3" customFormat="1" ht="15.75" customHeight="1" x14ac:dyDescent="0.25">
      <c r="A6" s="30" t="s">
        <v>17</v>
      </c>
      <c r="B6" s="30"/>
      <c r="C6" s="30"/>
      <c r="D6" s="30" t="s">
        <v>7</v>
      </c>
      <c r="E6" s="30" t="s">
        <v>67</v>
      </c>
      <c r="F6" s="30" t="s">
        <v>0</v>
      </c>
      <c r="G6" s="30" t="s">
        <v>1</v>
      </c>
      <c r="H6" s="29" t="s">
        <v>2</v>
      </c>
      <c r="I6" s="29" t="s">
        <v>4</v>
      </c>
      <c r="J6" s="29" t="s">
        <v>3</v>
      </c>
      <c r="K6" s="29" t="s">
        <v>6</v>
      </c>
      <c r="L6" s="32" t="s">
        <v>5</v>
      </c>
    </row>
    <row r="7" spans="1:12" s="3" customFormat="1" ht="36" customHeight="1" x14ac:dyDescent="0.25">
      <c r="A7" s="23" t="s">
        <v>68</v>
      </c>
      <c r="B7" s="23" t="s">
        <v>69</v>
      </c>
      <c r="C7" s="23" t="s">
        <v>70</v>
      </c>
      <c r="D7" s="30"/>
      <c r="E7" s="30"/>
      <c r="F7" s="30"/>
      <c r="G7" s="30"/>
      <c r="H7" s="29"/>
      <c r="I7" s="29"/>
      <c r="J7" s="29"/>
      <c r="K7" s="29"/>
      <c r="L7" s="32"/>
    </row>
    <row r="8" spans="1:12" ht="15.75" customHeight="1" x14ac:dyDescent="0.25">
      <c r="A8" s="17">
        <v>0</v>
      </c>
      <c r="B8" s="17">
        <v>1</v>
      </c>
      <c r="C8" s="17">
        <v>1</v>
      </c>
      <c r="D8" s="17">
        <v>1</v>
      </c>
      <c r="E8" s="7">
        <v>100</v>
      </c>
      <c r="F8" s="17">
        <v>1</v>
      </c>
      <c r="G8" s="5" t="s">
        <v>73</v>
      </c>
      <c r="H8" s="13" t="s">
        <v>27</v>
      </c>
      <c r="I8" s="6" t="s">
        <v>19</v>
      </c>
      <c r="J8" s="6"/>
      <c r="K8" s="19" t="s">
        <v>18</v>
      </c>
      <c r="L8" s="6"/>
    </row>
    <row r="9" spans="1:12" x14ac:dyDescent="0.25">
      <c r="A9" s="17">
        <v>1</v>
      </c>
      <c r="B9" s="17">
        <v>2</v>
      </c>
      <c r="C9" s="17">
        <v>1</v>
      </c>
      <c r="D9" s="17">
        <v>1</v>
      </c>
      <c r="E9" s="7">
        <v>100</v>
      </c>
      <c r="F9" s="17">
        <v>1</v>
      </c>
      <c r="G9" s="5" t="s">
        <v>73</v>
      </c>
      <c r="H9" s="13" t="s">
        <v>27</v>
      </c>
      <c r="I9" s="6" t="s">
        <v>19</v>
      </c>
      <c r="J9" s="6"/>
      <c r="K9" s="19" t="s">
        <v>18</v>
      </c>
      <c r="L9" s="6"/>
    </row>
    <row r="10" spans="1:12" x14ac:dyDescent="0.25">
      <c r="A10" s="17">
        <v>2</v>
      </c>
      <c r="B10" s="17">
        <v>3</v>
      </c>
      <c r="C10" s="17">
        <v>1</v>
      </c>
      <c r="D10" s="17">
        <v>1</v>
      </c>
      <c r="E10" s="7">
        <v>100</v>
      </c>
      <c r="F10" s="17">
        <v>1</v>
      </c>
      <c r="G10" s="5" t="s">
        <v>73</v>
      </c>
      <c r="H10" s="13" t="s">
        <v>27</v>
      </c>
      <c r="I10" s="6" t="s">
        <v>19</v>
      </c>
      <c r="J10" s="6"/>
      <c r="K10" s="19" t="s">
        <v>18</v>
      </c>
      <c r="L10" s="6"/>
    </row>
    <row r="11" spans="1:12" x14ac:dyDescent="0.25">
      <c r="A11" s="17">
        <v>3</v>
      </c>
      <c r="B11" s="17">
        <v>4</v>
      </c>
      <c r="C11" s="17">
        <v>1</v>
      </c>
      <c r="D11" s="17">
        <v>1</v>
      </c>
      <c r="E11" s="7">
        <v>100</v>
      </c>
      <c r="F11" s="17">
        <v>1</v>
      </c>
      <c r="G11" s="5" t="s">
        <v>74</v>
      </c>
      <c r="H11" s="13" t="s">
        <v>27</v>
      </c>
      <c r="I11" s="6" t="s">
        <v>19</v>
      </c>
      <c r="J11" s="6"/>
      <c r="K11" s="19" t="s">
        <v>18</v>
      </c>
      <c r="L11" s="6"/>
    </row>
    <row r="12" spans="1:12" x14ac:dyDescent="0.25">
      <c r="A12" s="17">
        <v>4</v>
      </c>
      <c r="B12" s="17">
        <v>5</v>
      </c>
      <c r="C12" s="17">
        <v>1</v>
      </c>
      <c r="D12" s="17">
        <v>0.75</v>
      </c>
      <c r="E12" s="7">
        <v>75</v>
      </c>
      <c r="F12" s="17">
        <v>1</v>
      </c>
      <c r="G12" s="5" t="s">
        <v>74</v>
      </c>
      <c r="H12" s="13" t="s">
        <v>27</v>
      </c>
      <c r="I12" s="6" t="s">
        <v>54</v>
      </c>
      <c r="J12" s="6" t="s">
        <v>55</v>
      </c>
      <c r="K12" s="19" t="s">
        <v>18</v>
      </c>
      <c r="L12" s="6"/>
    </row>
    <row r="13" spans="1:12" x14ac:dyDescent="0.25">
      <c r="A13" s="17">
        <v>5</v>
      </c>
      <c r="B13" s="17">
        <v>6</v>
      </c>
      <c r="C13" s="17">
        <v>1</v>
      </c>
      <c r="D13" s="17">
        <v>0.7</v>
      </c>
      <c r="E13" s="7">
        <v>70</v>
      </c>
      <c r="F13" s="17">
        <v>1</v>
      </c>
      <c r="G13" s="5" t="s">
        <v>74</v>
      </c>
      <c r="H13" s="13" t="s">
        <v>27</v>
      </c>
      <c r="I13" s="6" t="s">
        <v>37</v>
      </c>
      <c r="J13" s="6" t="s">
        <v>55</v>
      </c>
      <c r="K13" s="19" t="s">
        <v>18</v>
      </c>
      <c r="L13" s="6"/>
    </row>
    <row r="14" spans="1:12" x14ac:dyDescent="0.25">
      <c r="A14" s="17">
        <v>6</v>
      </c>
      <c r="B14" s="17">
        <v>7</v>
      </c>
      <c r="C14" s="17">
        <v>1</v>
      </c>
      <c r="D14" s="17">
        <v>0.85</v>
      </c>
      <c r="E14" s="7">
        <v>85</v>
      </c>
      <c r="F14" s="17">
        <v>1</v>
      </c>
      <c r="G14" s="5" t="s">
        <v>74</v>
      </c>
      <c r="H14" s="13" t="s">
        <v>27</v>
      </c>
      <c r="I14" s="6" t="s">
        <v>37</v>
      </c>
      <c r="J14" s="6" t="s">
        <v>55</v>
      </c>
      <c r="K14" s="19" t="s">
        <v>18</v>
      </c>
      <c r="L14" s="6"/>
    </row>
    <row r="15" spans="1:12" x14ac:dyDescent="0.25">
      <c r="A15" s="17">
        <v>7</v>
      </c>
      <c r="B15" s="17">
        <v>8</v>
      </c>
      <c r="C15" s="17">
        <v>1</v>
      </c>
      <c r="D15" s="17">
        <v>0.85</v>
      </c>
      <c r="E15" s="7">
        <v>85</v>
      </c>
      <c r="F15" s="17">
        <v>1</v>
      </c>
      <c r="G15" s="5" t="s">
        <v>74</v>
      </c>
      <c r="H15" s="13" t="s">
        <v>27</v>
      </c>
      <c r="I15" s="6" t="s">
        <v>37</v>
      </c>
      <c r="J15" s="6" t="s">
        <v>55</v>
      </c>
      <c r="K15" s="19" t="s">
        <v>18</v>
      </c>
      <c r="L15" s="6"/>
    </row>
    <row r="16" spans="1:12" x14ac:dyDescent="0.25">
      <c r="A16" s="17">
        <v>8</v>
      </c>
      <c r="B16" s="17">
        <v>9</v>
      </c>
      <c r="C16" s="17">
        <v>1</v>
      </c>
      <c r="D16" s="17">
        <v>0.9</v>
      </c>
      <c r="E16" s="7">
        <v>90</v>
      </c>
      <c r="F16" s="17">
        <v>1</v>
      </c>
      <c r="G16" s="5" t="s">
        <v>74</v>
      </c>
      <c r="H16" s="13" t="s">
        <v>27</v>
      </c>
      <c r="I16" s="6" t="s">
        <v>37</v>
      </c>
      <c r="J16" s="6" t="s">
        <v>55</v>
      </c>
      <c r="K16" s="19" t="s">
        <v>18</v>
      </c>
      <c r="L16" s="6"/>
    </row>
    <row r="17" spans="1:12" x14ac:dyDescent="0.25">
      <c r="A17" s="17">
        <v>9</v>
      </c>
      <c r="B17" s="17">
        <v>10</v>
      </c>
      <c r="C17" s="17">
        <v>1</v>
      </c>
      <c r="D17" s="17">
        <v>0.85</v>
      </c>
      <c r="E17" s="7">
        <v>85</v>
      </c>
      <c r="F17" s="17">
        <v>1</v>
      </c>
      <c r="G17" s="5" t="s">
        <v>74</v>
      </c>
      <c r="H17" s="13" t="s">
        <v>27</v>
      </c>
      <c r="I17" s="6" t="s">
        <v>37</v>
      </c>
      <c r="J17" s="6" t="s">
        <v>55</v>
      </c>
      <c r="K17" s="19" t="s">
        <v>18</v>
      </c>
      <c r="L17" s="6"/>
    </row>
    <row r="18" spans="1:12" x14ac:dyDescent="0.25">
      <c r="A18" s="17">
        <v>10</v>
      </c>
      <c r="B18" s="17">
        <v>11</v>
      </c>
      <c r="C18" s="17">
        <v>1</v>
      </c>
      <c r="D18" s="17">
        <v>1</v>
      </c>
      <c r="E18" s="7">
        <v>100</v>
      </c>
      <c r="F18" s="17">
        <v>1</v>
      </c>
      <c r="G18" s="5" t="s">
        <v>74</v>
      </c>
      <c r="H18" s="13" t="s">
        <v>27</v>
      </c>
      <c r="I18" s="6" t="s">
        <v>37</v>
      </c>
      <c r="J18" s="6" t="s">
        <v>55</v>
      </c>
      <c r="K18" s="19" t="s">
        <v>18</v>
      </c>
      <c r="L18" s="6"/>
    </row>
    <row r="19" spans="1:12" x14ac:dyDescent="0.25">
      <c r="A19" s="17">
        <v>11</v>
      </c>
      <c r="B19" s="17">
        <v>12</v>
      </c>
      <c r="C19" s="17">
        <v>1</v>
      </c>
      <c r="D19" s="17">
        <v>1</v>
      </c>
      <c r="E19" s="7">
        <v>100</v>
      </c>
      <c r="F19" s="17">
        <v>1</v>
      </c>
      <c r="G19" s="5" t="s">
        <v>74</v>
      </c>
      <c r="H19" s="13" t="s">
        <v>27</v>
      </c>
      <c r="I19" s="6" t="s">
        <v>37</v>
      </c>
      <c r="J19" s="6" t="s">
        <v>55</v>
      </c>
      <c r="K19" s="19" t="s">
        <v>18</v>
      </c>
      <c r="L19" s="6"/>
    </row>
    <row r="20" spans="1:12" x14ac:dyDescent="0.25">
      <c r="A20" s="17">
        <v>12</v>
      </c>
      <c r="B20" s="17">
        <v>13</v>
      </c>
      <c r="C20" s="17">
        <v>1</v>
      </c>
      <c r="D20" s="17">
        <v>1</v>
      </c>
      <c r="E20" s="7">
        <v>100</v>
      </c>
      <c r="F20" s="17">
        <v>1</v>
      </c>
      <c r="G20" s="5" t="s">
        <v>74</v>
      </c>
      <c r="H20" s="13" t="s">
        <v>21</v>
      </c>
      <c r="I20" s="6" t="s">
        <v>19</v>
      </c>
      <c r="J20" s="6" t="s">
        <v>56</v>
      </c>
      <c r="K20" s="19"/>
      <c r="L20" s="6"/>
    </row>
    <row r="21" spans="1:12" x14ac:dyDescent="0.25">
      <c r="A21" s="17">
        <v>13</v>
      </c>
      <c r="B21" s="17">
        <v>14</v>
      </c>
      <c r="C21" s="17">
        <v>1</v>
      </c>
      <c r="D21" s="17">
        <v>1</v>
      </c>
      <c r="E21" s="7">
        <v>100</v>
      </c>
      <c r="F21" s="17">
        <v>1</v>
      </c>
      <c r="G21" s="5" t="s">
        <v>74</v>
      </c>
      <c r="H21" s="13" t="s">
        <v>21</v>
      </c>
      <c r="I21" s="6" t="s">
        <v>19</v>
      </c>
      <c r="J21" s="6" t="s">
        <v>56</v>
      </c>
      <c r="K21" s="19"/>
      <c r="L21" s="6"/>
    </row>
    <row r="22" spans="1:12" x14ac:dyDescent="0.25">
      <c r="A22" s="17">
        <v>14</v>
      </c>
      <c r="B22" s="17">
        <v>15</v>
      </c>
      <c r="C22" s="17">
        <v>1</v>
      </c>
      <c r="D22" s="17">
        <v>1</v>
      </c>
      <c r="E22" s="7">
        <v>100</v>
      </c>
      <c r="F22" s="17">
        <v>1</v>
      </c>
      <c r="G22" s="5" t="s">
        <v>74</v>
      </c>
      <c r="H22" s="13" t="s">
        <v>21</v>
      </c>
      <c r="I22" s="6" t="s">
        <v>19</v>
      </c>
      <c r="J22" s="6" t="s">
        <v>56</v>
      </c>
      <c r="K22" s="19"/>
      <c r="L22" s="6"/>
    </row>
    <row r="23" spans="1:12" x14ac:dyDescent="0.25">
      <c r="A23" s="17">
        <v>15</v>
      </c>
      <c r="B23" s="17">
        <v>16</v>
      </c>
      <c r="C23" s="17">
        <v>1</v>
      </c>
      <c r="D23" s="17">
        <v>1</v>
      </c>
      <c r="E23" s="7">
        <v>100</v>
      </c>
      <c r="F23" s="17">
        <v>1</v>
      </c>
      <c r="G23" s="5" t="s">
        <v>74</v>
      </c>
      <c r="H23" s="13" t="s">
        <v>21</v>
      </c>
      <c r="I23" s="6" t="s">
        <v>19</v>
      </c>
      <c r="J23" s="6" t="s">
        <v>56</v>
      </c>
      <c r="K23" s="19"/>
      <c r="L23" s="6"/>
    </row>
    <row r="24" spans="1:12" x14ac:dyDescent="0.25">
      <c r="A24" s="17">
        <v>16</v>
      </c>
      <c r="B24" s="17">
        <v>17</v>
      </c>
      <c r="C24" s="17">
        <v>1</v>
      </c>
      <c r="D24" s="17">
        <v>1</v>
      </c>
      <c r="E24" s="7">
        <v>100</v>
      </c>
      <c r="F24" s="17">
        <v>1</v>
      </c>
      <c r="G24" s="5" t="s">
        <v>74</v>
      </c>
      <c r="H24" s="13" t="s">
        <v>21</v>
      </c>
      <c r="I24" s="6" t="s">
        <v>19</v>
      </c>
      <c r="J24" s="6" t="s">
        <v>56</v>
      </c>
      <c r="K24" s="19"/>
      <c r="L24" s="6"/>
    </row>
    <row r="25" spans="1:12" x14ac:dyDescent="0.25">
      <c r="A25" s="17">
        <v>17</v>
      </c>
      <c r="B25" s="17">
        <v>18</v>
      </c>
      <c r="C25" s="17">
        <v>1</v>
      </c>
      <c r="D25" s="17">
        <v>1</v>
      </c>
      <c r="E25" s="7">
        <v>100</v>
      </c>
      <c r="F25" s="17">
        <v>1</v>
      </c>
      <c r="G25" s="5" t="s">
        <v>74</v>
      </c>
      <c r="H25" s="13" t="s">
        <v>21</v>
      </c>
      <c r="I25" s="6" t="s">
        <v>19</v>
      </c>
      <c r="J25" s="6" t="s">
        <v>56</v>
      </c>
      <c r="K25" s="19"/>
      <c r="L25" s="6"/>
    </row>
    <row r="26" spans="1:12" x14ac:dyDescent="0.25">
      <c r="A26" s="17">
        <v>18</v>
      </c>
      <c r="B26" s="17">
        <v>19</v>
      </c>
      <c r="C26" s="17">
        <v>1</v>
      </c>
      <c r="D26" s="17">
        <v>1</v>
      </c>
      <c r="E26" s="7">
        <v>100</v>
      </c>
      <c r="F26" s="17">
        <v>1</v>
      </c>
      <c r="G26" s="5" t="s">
        <v>74</v>
      </c>
      <c r="H26" s="13" t="s">
        <v>21</v>
      </c>
      <c r="I26" s="6" t="s">
        <v>19</v>
      </c>
      <c r="J26" s="6" t="s">
        <v>56</v>
      </c>
      <c r="K26" s="19"/>
      <c r="L26" s="6"/>
    </row>
    <row r="27" spans="1:12" x14ac:dyDescent="0.25">
      <c r="A27" s="17">
        <v>19</v>
      </c>
      <c r="B27" s="17">
        <v>20</v>
      </c>
      <c r="C27" s="17">
        <v>1</v>
      </c>
      <c r="D27" s="17">
        <v>1</v>
      </c>
      <c r="E27" s="7">
        <v>100</v>
      </c>
      <c r="F27" s="17">
        <v>1</v>
      </c>
      <c r="G27" s="5" t="s">
        <v>74</v>
      </c>
      <c r="H27" s="13" t="s">
        <v>21</v>
      </c>
      <c r="I27" s="6" t="s">
        <v>19</v>
      </c>
      <c r="J27" s="6" t="s">
        <v>56</v>
      </c>
      <c r="K27" s="19"/>
      <c r="L27" s="6"/>
    </row>
    <row r="28" spans="1:12" x14ac:dyDescent="0.25">
      <c r="A28" s="17">
        <v>20</v>
      </c>
      <c r="B28" s="17">
        <v>21</v>
      </c>
      <c r="C28" s="17">
        <v>1</v>
      </c>
      <c r="D28" s="17">
        <v>1</v>
      </c>
      <c r="E28" s="7">
        <v>100</v>
      </c>
      <c r="F28" s="17">
        <v>1</v>
      </c>
      <c r="G28" s="5" t="s">
        <v>74</v>
      </c>
      <c r="H28" s="13" t="s">
        <v>21</v>
      </c>
      <c r="I28" s="6" t="s">
        <v>19</v>
      </c>
      <c r="J28" s="6" t="s">
        <v>56</v>
      </c>
      <c r="K28" s="19"/>
      <c r="L28" s="6"/>
    </row>
    <row r="29" spans="1:12" x14ac:dyDescent="0.25">
      <c r="A29" s="17">
        <v>21</v>
      </c>
      <c r="B29" s="17">
        <v>22</v>
      </c>
      <c r="C29" s="17">
        <v>1</v>
      </c>
      <c r="D29" s="17">
        <v>1</v>
      </c>
      <c r="E29" s="7">
        <v>100</v>
      </c>
      <c r="F29" s="17">
        <v>1</v>
      </c>
      <c r="G29" s="5" t="s">
        <v>74</v>
      </c>
      <c r="H29" s="13" t="s">
        <v>21</v>
      </c>
      <c r="I29" s="6" t="s">
        <v>19</v>
      </c>
      <c r="J29" s="6" t="s">
        <v>56</v>
      </c>
      <c r="K29" s="19"/>
      <c r="L29" s="6"/>
    </row>
    <row r="30" spans="1:12" x14ac:dyDescent="0.25">
      <c r="A30" s="17">
        <v>22</v>
      </c>
      <c r="B30" s="17">
        <v>23</v>
      </c>
      <c r="C30" s="17">
        <v>1</v>
      </c>
      <c r="D30" s="17">
        <v>1</v>
      </c>
      <c r="E30" s="7">
        <v>100</v>
      </c>
      <c r="F30" s="17">
        <v>1</v>
      </c>
      <c r="G30" s="5" t="s">
        <v>74</v>
      </c>
      <c r="H30" s="13" t="s">
        <v>21</v>
      </c>
      <c r="I30" s="6" t="s">
        <v>19</v>
      </c>
      <c r="J30" s="6" t="s">
        <v>56</v>
      </c>
      <c r="K30" s="19"/>
      <c r="L30" s="6"/>
    </row>
    <row r="31" spans="1:12" x14ac:dyDescent="0.25">
      <c r="A31" s="17">
        <v>23</v>
      </c>
      <c r="B31" s="17">
        <v>24</v>
      </c>
      <c r="C31" s="17">
        <v>1</v>
      </c>
      <c r="D31" s="17">
        <v>1</v>
      </c>
      <c r="E31" s="7">
        <v>100</v>
      </c>
      <c r="F31" s="17">
        <v>1</v>
      </c>
      <c r="G31" s="5" t="s">
        <v>74</v>
      </c>
      <c r="H31" s="13" t="s">
        <v>21</v>
      </c>
      <c r="I31" s="6" t="s">
        <v>19</v>
      </c>
      <c r="J31" s="6" t="s">
        <v>56</v>
      </c>
      <c r="K31" s="19"/>
      <c r="L31" s="6"/>
    </row>
    <row r="32" spans="1:12" x14ac:dyDescent="0.25">
      <c r="A32" s="17">
        <v>24</v>
      </c>
      <c r="B32" s="17">
        <v>25</v>
      </c>
      <c r="C32" s="17">
        <v>1</v>
      </c>
      <c r="D32" s="17">
        <v>1</v>
      </c>
      <c r="E32" s="7">
        <v>100</v>
      </c>
      <c r="F32" s="17">
        <v>1</v>
      </c>
      <c r="G32" s="5" t="s">
        <v>74</v>
      </c>
      <c r="H32" s="13" t="s">
        <v>21</v>
      </c>
      <c r="I32" s="6" t="s">
        <v>19</v>
      </c>
      <c r="J32" s="6" t="s">
        <v>56</v>
      </c>
      <c r="K32" s="19"/>
      <c r="L32" s="6"/>
    </row>
    <row r="33" spans="1:12" x14ac:dyDescent="0.25">
      <c r="A33" s="17">
        <v>25</v>
      </c>
      <c r="B33" s="17">
        <v>26</v>
      </c>
      <c r="C33" s="17">
        <v>1</v>
      </c>
      <c r="D33" s="17">
        <v>1</v>
      </c>
      <c r="E33" s="7">
        <v>100</v>
      </c>
      <c r="F33" s="17">
        <v>1</v>
      </c>
      <c r="G33" s="5" t="s">
        <v>74</v>
      </c>
      <c r="H33" s="13" t="s">
        <v>21</v>
      </c>
      <c r="I33" s="6" t="s">
        <v>19</v>
      </c>
      <c r="J33" s="6" t="s">
        <v>56</v>
      </c>
      <c r="K33" s="19"/>
      <c r="L33" s="6"/>
    </row>
    <row r="34" spans="1:12" x14ac:dyDescent="0.25">
      <c r="A34" s="17">
        <v>26</v>
      </c>
      <c r="B34" s="17">
        <v>27</v>
      </c>
      <c r="C34" s="17">
        <v>1</v>
      </c>
      <c r="D34" s="17">
        <v>1</v>
      </c>
      <c r="E34" s="7">
        <v>100</v>
      </c>
      <c r="F34" s="17">
        <v>1</v>
      </c>
      <c r="G34" s="5" t="s">
        <v>74</v>
      </c>
      <c r="H34" s="13" t="s">
        <v>21</v>
      </c>
      <c r="I34" s="6" t="s">
        <v>19</v>
      </c>
      <c r="J34" s="6" t="s">
        <v>56</v>
      </c>
      <c r="K34" s="19"/>
      <c r="L34" s="6"/>
    </row>
    <row r="35" spans="1:12" x14ac:dyDescent="0.25">
      <c r="A35" s="17">
        <v>27</v>
      </c>
      <c r="B35" s="17">
        <v>28</v>
      </c>
      <c r="C35" s="17">
        <v>1</v>
      </c>
      <c r="D35" s="17">
        <v>1</v>
      </c>
      <c r="E35" s="7">
        <v>100</v>
      </c>
      <c r="F35" s="17">
        <v>1</v>
      </c>
      <c r="G35" s="5" t="s">
        <v>74</v>
      </c>
      <c r="H35" s="13" t="s">
        <v>21</v>
      </c>
      <c r="I35" s="6" t="s">
        <v>19</v>
      </c>
      <c r="J35" s="6" t="s">
        <v>56</v>
      </c>
      <c r="K35" s="19"/>
      <c r="L35" s="6"/>
    </row>
    <row r="36" spans="1:12" x14ac:dyDescent="0.25">
      <c r="A36" s="17">
        <v>28</v>
      </c>
      <c r="B36" s="17">
        <v>29</v>
      </c>
      <c r="C36" s="17">
        <v>1</v>
      </c>
      <c r="D36" s="17">
        <v>1</v>
      </c>
      <c r="E36" s="7">
        <v>100</v>
      </c>
      <c r="F36" s="17">
        <v>1</v>
      </c>
      <c r="G36" s="5" t="s">
        <v>74</v>
      </c>
      <c r="H36" s="13" t="s">
        <v>21</v>
      </c>
      <c r="I36" s="6" t="s">
        <v>19</v>
      </c>
      <c r="J36" s="6" t="s">
        <v>56</v>
      </c>
      <c r="K36" s="19"/>
      <c r="L36" s="6"/>
    </row>
    <row r="37" spans="1:12" x14ac:dyDescent="0.25">
      <c r="A37" s="17">
        <v>29</v>
      </c>
      <c r="B37" s="17">
        <v>30</v>
      </c>
      <c r="C37" s="17">
        <v>1</v>
      </c>
      <c r="D37" s="17">
        <v>1</v>
      </c>
      <c r="E37" s="7">
        <v>100</v>
      </c>
      <c r="F37" s="17">
        <v>1</v>
      </c>
      <c r="G37" s="5" t="s">
        <v>74</v>
      </c>
      <c r="H37" s="13" t="s">
        <v>21</v>
      </c>
      <c r="I37" s="6" t="s">
        <v>19</v>
      </c>
      <c r="J37" s="6" t="s">
        <v>56</v>
      </c>
      <c r="K37" s="19"/>
      <c r="L37" s="6"/>
    </row>
    <row r="38" spans="1:12" x14ac:dyDescent="0.25">
      <c r="A38" s="17">
        <v>30</v>
      </c>
      <c r="B38" s="17">
        <v>31</v>
      </c>
      <c r="C38" s="17">
        <v>1</v>
      </c>
      <c r="D38" s="17">
        <v>1</v>
      </c>
      <c r="E38" s="7">
        <v>100</v>
      </c>
      <c r="F38" s="17">
        <v>1</v>
      </c>
      <c r="G38" s="5" t="s">
        <v>74</v>
      </c>
      <c r="H38" s="13" t="s">
        <v>21</v>
      </c>
      <c r="I38" s="6" t="s">
        <v>19</v>
      </c>
      <c r="J38" s="6" t="s">
        <v>56</v>
      </c>
      <c r="K38" s="19"/>
      <c r="L38" s="6"/>
    </row>
    <row r="39" spans="1:12" x14ac:dyDescent="0.25">
      <c r="A39" s="17">
        <v>31</v>
      </c>
      <c r="B39" s="17">
        <v>32</v>
      </c>
      <c r="C39" s="17">
        <v>1</v>
      </c>
      <c r="D39" s="17">
        <v>1</v>
      </c>
      <c r="E39" s="7">
        <v>100</v>
      </c>
      <c r="F39" s="17">
        <v>1</v>
      </c>
      <c r="G39" s="5" t="s">
        <v>74</v>
      </c>
      <c r="H39" s="13" t="s">
        <v>21</v>
      </c>
      <c r="I39" s="6" t="s">
        <v>19</v>
      </c>
      <c r="J39" s="6" t="s">
        <v>56</v>
      </c>
      <c r="K39" s="19"/>
      <c r="L39" s="6"/>
    </row>
    <row r="40" spans="1:12" x14ac:dyDescent="0.25">
      <c r="A40" s="17">
        <v>32</v>
      </c>
      <c r="B40" s="17">
        <v>33</v>
      </c>
      <c r="C40" s="17">
        <v>1</v>
      </c>
      <c r="D40" s="17">
        <v>1</v>
      </c>
      <c r="E40" s="7">
        <v>100</v>
      </c>
      <c r="F40" s="17">
        <v>1</v>
      </c>
      <c r="G40" s="5" t="s">
        <v>74</v>
      </c>
      <c r="H40" s="13" t="s">
        <v>21</v>
      </c>
      <c r="I40" s="6" t="s">
        <v>19</v>
      </c>
      <c r="J40" s="6" t="s">
        <v>56</v>
      </c>
      <c r="K40" s="19"/>
      <c r="L40" s="6"/>
    </row>
    <row r="41" spans="1:12" x14ac:dyDescent="0.25">
      <c r="A41" s="17">
        <v>33</v>
      </c>
      <c r="B41" s="17">
        <v>34</v>
      </c>
      <c r="C41" s="17">
        <v>1</v>
      </c>
      <c r="D41" s="17">
        <v>1</v>
      </c>
      <c r="E41" s="7">
        <v>100</v>
      </c>
      <c r="F41" s="17">
        <v>1</v>
      </c>
      <c r="G41" s="5" t="s">
        <v>74</v>
      </c>
      <c r="H41" s="13" t="s">
        <v>21</v>
      </c>
      <c r="I41" s="6" t="s">
        <v>19</v>
      </c>
      <c r="J41" s="6" t="s">
        <v>56</v>
      </c>
      <c r="K41" s="19"/>
      <c r="L41" s="6"/>
    </row>
    <row r="42" spans="1:12" x14ac:dyDescent="0.25">
      <c r="A42" s="17">
        <v>34</v>
      </c>
      <c r="B42" s="17">
        <v>35</v>
      </c>
      <c r="C42" s="17">
        <v>1</v>
      </c>
      <c r="D42" s="17">
        <v>1</v>
      </c>
      <c r="E42" s="7">
        <v>100</v>
      </c>
      <c r="F42" s="17">
        <v>1</v>
      </c>
      <c r="G42" s="5" t="s">
        <v>74</v>
      </c>
      <c r="H42" s="13" t="s">
        <v>21</v>
      </c>
      <c r="I42" s="6" t="s">
        <v>19</v>
      </c>
      <c r="J42" s="6" t="s">
        <v>56</v>
      </c>
      <c r="K42" s="19"/>
      <c r="L42" s="6"/>
    </row>
    <row r="43" spans="1:12" x14ac:dyDescent="0.25">
      <c r="A43" s="17">
        <v>35</v>
      </c>
      <c r="B43" s="17">
        <v>36</v>
      </c>
      <c r="C43" s="17">
        <v>1</v>
      </c>
      <c r="D43" s="17">
        <v>1</v>
      </c>
      <c r="E43" s="7">
        <v>100</v>
      </c>
      <c r="F43" s="17">
        <v>1</v>
      </c>
      <c r="G43" s="5" t="s">
        <v>74</v>
      </c>
      <c r="H43" s="13" t="s">
        <v>21</v>
      </c>
      <c r="I43" s="6" t="s">
        <v>19</v>
      </c>
      <c r="J43" s="6" t="s">
        <v>56</v>
      </c>
      <c r="K43" s="19"/>
      <c r="L43" s="6"/>
    </row>
    <row r="44" spans="1:12" x14ac:dyDescent="0.25">
      <c r="A44" s="17">
        <v>36</v>
      </c>
      <c r="B44" s="17">
        <v>37</v>
      </c>
      <c r="C44" s="17">
        <v>1</v>
      </c>
      <c r="D44" s="17">
        <v>1</v>
      </c>
      <c r="E44" s="7">
        <v>100</v>
      </c>
      <c r="F44" s="17">
        <v>1</v>
      </c>
      <c r="G44" s="5" t="s">
        <v>74</v>
      </c>
      <c r="H44" s="13" t="s">
        <v>21</v>
      </c>
      <c r="I44" s="6" t="s">
        <v>19</v>
      </c>
      <c r="J44" s="6" t="s">
        <v>56</v>
      </c>
      <c r="K44" s="19"/>
      <c r="L44" s="6"/>
    </row>
    <row r="45" spans="1:12" x14ac:dyDescent="0.25">
      <c r="A45" s="17">
        <v>37</v>
      </c>
      <c r="B45" s="17">
        <v>38</v>
      </c>
      <c r="C45" s="17">
        <v>1</v>
      </c>
      <c r="D45" s="17">
        <v>1</v>
      </c>
      <c r="E45" s="7">
        <v>100</v>
      </c>
      <c r="F45" s="17">
        <v>1</v>
      </c>
      <c r="G45" s="5" t="s">
        <v>74</v>
      </c>
      <c r="H45" s="13" t="s">
        <v>21</v>
      </c>
      <c r="I45" s="6" t="s">
        <v>19</v>
      </c>
      <c r="J45" s="6" t="s">
        <v>56</v>
      </c>
      <c r="K45" s="19"/>
      <c r="L45" s="6"/>
    </row>
    <row r="46" spans="1:12" x14ac:dyDescent="0.25">
      <c r="A46" s="17">
        <v>38</v>
      </c>
      <c r="B46" s="17">
        <v>39</v>
      </c>
      <c r="C46" s="17">
        <v>1</v>
      </c>
      <c r="D46" s="17">
        <v>1</v>
      </c>
      <c r="E46" s="7">
        <v>100</v>
      </c>
      <c r="F46" s="17">
        <v>1</v>
      </c>
      <c r="G46" s="5" t="s">
        <v>74</v>
      </c>
      <c r="H46" s="13" t="s">
        <v>21</v>
      </c>
      <c r="I46" s="6" t="s">
        <v>19</v>
      </c>
      <c r="J46" s="6" t="s">
        <v>56</v>
      </c>
      <c r="K46" s="19"/>
      <c r="L46" s="6"/>
    </row>
    <row r="47" spans="1:12" x14ac:dyDescent="0.25">
      <c r="A47" s="17">
        <v>39</v>
      </c>
      <c r="B47" s="17">
        <v>40</v>
      </c>
      <c r="C47" s="17">
        <v>1</v>
      </c>
      <c r="D47" s="17">
        <v>1</v>
      </c>
      <c r="E47" s="7">
        <v>100</v>
      </c>
      <c r="F47" s="17">
        <v>1</v>
      </c>
      <c r="G47" s="5" t="s">
        <v>74</v>
      </c>
      <c r="H47" s="13" t="s">
        <v>21</v>
      </c>
      <c r="I47" s="6" t="s">
        <v>19</v>
      </c>
      <c r="J47" s="6" t="s">
        <v>56</v>
      </c>
      <c r="K47" s="19"/>
      <c r="L47" s="6"/>
    </row>
    <row r="48" spans="1:12" x14ac:dyDescent="0.25">
      <c r="A48" s="17">
        <v>40</v>
      </c>
      <c r="B48" s="17">
        <v>41</v>
      </c>
      <c r="C48" s="17">
        <v>1</v>
      </c>
      <c r="D48" s="17">
        <v>1</v>
      </c>
      <c r="E48" s="7">
        <v>100</v>
      </c>
      <c r="F48" s="17">
        <v>1</v>
      </c>
      <c r="G48" s="5" t="s">
        <v>74</v>
      </c>
      <c r="H48" s="13" t="s">
        <v>21</v>
      </c>
      <c r="I48" s="6" t="s">
        <v>19</v>
      </c>
      <c r="J48" s="6" t="s">
        <v>56</v>
      </c>
      <c r="K48" s="19"/>
      <c r="L48" s="6"/>
    </row>
    <row r="49" spans="1:12" x14ac:dyDescent="0.25">
      <c r="A49" s="17">
        <v>41</v>
      </c>
      <c r="B49" s="17">
        <v>42</v>
      </c>
      <c r="C49" s="17">
        <v>1</v>
      </c>
      <c r="D49" s="17">
        <v>1</v>
      </c>
      <c r="E49" s="7">
        <v>100</v>
      </c>
      <c r="F49" s="17">
        <v>1</v>
      </c>
      <c r="G49" s="5" t="s">
        <v>74</v>
      </c>
      <c r="H49" s="13" t="s">
        <v>21</v>
      </c>
      <c r="I49" s="6" t="s">
        <v>19</v>
      </c>
      <c r="J49" s="6" t="s">
        <v>56</v>
      </c>
      <c r="K49" s="19"/>
      <c r="L49" s="6"/>
    </row>
    <row r="50" spans="1:12" x14ac:dyDescent="0.25">
      <c r="A50" s="17">
        <v>42</v>
      </c>
      <c r="B50" s="17">
        <v>43</v>
      </c>
      <c r="C50" s="17">
        <v>1</v>
      </c>
      <c r="D50" s="17">
        <v>1</v>
      </c>
      <c r="E50" s="7">
        <v>100</v>
      </c>
      <c r="F50" s="17">
        <v>1</v>
      </c>
      <c r="G50" s="5" t="s">
        <v>74</v>
      </c>
      <c r="H50" s="13" t="s">
        <v>21</v>
      </c>
      <c r="I50" s="6" t="s">
        <v>19</v>
      </c>
      <c r="J50" s="6" t="s">
        <v>56</v>
      </c>
      <c r="K50" s="19"/>
      <c r="L50" s="6"/>
    </row>
    <row r="51" spans="1:12" x14ac:dyDescent="0.25">
      <c r="A51" s="17">
        <v>43</v>
      </c>
      <c r="B51" s="17">
        <v>44</v>
      </c>
      <c r="C51" s="17">
        <v>1</v>
      </c>
      <c r="D51" s="17">
        <v>1</v>
      </c>
      <c r="E51" s="7">
        <v>100</v>
      </c>
      <c r="F51" s="17">
        <v>1</v>
      </c>
      <c r="G51" s="5" t="s">
        <v>74</v>
      </c>
      <c r="H51" s="13" t="s">
        <v>21</v>
      </c>
      <c r="I51" s="6" t="s">
        <v>19</v>
      </c>
      <c r="J51" s="6" t="s">
        <v>56</v>
      </c>
      <c r="K51" s="19"/>
      <c r="L51" s="6"/>
    </row>
    <row r="52" spans="1:12" x14ac:dyDescent="0.25">
      <c r="A52" s="17">
        <v>44</v>
      </c>
      <c r="B52" s="17">
        <v>45</v>
      </c>
      <c r="C52" s="17">
        <v>1</v>
      </c>
      <c r="D52" s="17">
        <v>1</v>
      </c>
      <c r="E52" s="7">
        <v>100</v>
      </c>
      <c r="F52" s="17">
        <v>1</v>
      </c>
      <c r="G52" s="5" t="s">
        <v>74</v>
      </c>
      <c r="H52" s="13" t="s">
        <v>21</v>
      </c>
      <c r="I52" s="6" t="s">
        <v>19</v>
      </c>
      <c r="J52" s="6" t="s">
        <v>56</v>
      </c>
      <c r="K52" s="19"/>
      <c r="L52" s="6"/>
    </row>
    <row r="53" spans="1:12" x14ac:dyDescent="0.25">
      <c r="A53" s="17">
        <v>45</v>
      </c>
      <c r="B53" s="17">
        <v>46</v>
      </c>
      <c r="C53" s="17">
        <v>1</v>
      </c>
      <c r="D53" s="17">
        <v>1</v>
      </c>
      <c r="E53" s="7">
        <v>100</v>
      </c>
      <c r="F53" s="17">
        <v>1</v>
      </c>
      <c r="G53" s="5" t="s">
        <v>74</v>
      </c>
      <c r="H53" s="13" t="s">
        <v>21</v>
      </c>
      <c r="I53" s="6" t="s">
        <v>19</v>
      </c>
      <c r="J53" s="6" t="s">
        <v>56</v>
      </c>
      <c r="K53" s="19"/>
      <c r="L53" s="6"/>
    </row>
    <row r="54" spans="1:12" x14ac:dyDescent="0.25">
      <c r="A54" s="17">
        <v>46</v>
      </c>
      <c r="B54" s="17">
        <v>47</v>
      </c>
      <c r="C54" s="17">
        <v>1</v>
      </c>
      <c r="D54" s="17">
        <v>1</v>
      </c>
      <c r="E54" s="7">
        <v>100</v>
      </c>
      <c r="F54" s="17">
        <v>1</v>
      </c>
      <c r="G54" s="5" t="s">
        <v>74</v>
      </c>
      <c r="H54" s="13" t="s">
        <v>21</v>
      </c>
      <c r="I54" s="6" t="s">
        <v>19</v>
      </c>
      <c r="J54" s="6" t="s">
        <v>56</v>
      </c>
      <c r="K54" s="19"/>
      <c r="L54" s="6"/>
    </row>
    <row r="55" spans="1:12" x14ac:dyDescent="0.25">
      <c r="A55" s="17">
        <v>47</v>
      </c>
      <c r="B55" s="17">
        <v>48</v>
      </c>
      <c r="C55" s="17">
        <v>1</v>
      </c>
      <c r="D55" s="17">
        <v>1</v>
      </c>
      <c r="E55" s="7">
        <v>100</v>
      </c>
      <c r="F55" s="17">
        <v>1</v>
      </c>
      <c r="G55" s="5" t="s">
        <v>74</v>
      </c>
      <c r="H55" s="13" t="s">
        <v>21</v>
      </c>
      <c r="I55" s="6" t="s">
        <v>19</v>
      </c>
      <c r="J55" s="6" t="s">
        <v>56</v>
      </c>
      <c r="K55" s="19"/>
      <c r="L55" s="6"/>
    </row>
    <row r="56" spans="1:12" x14ac:dyDescent="0.25">
      <c r="A56" s="17">
        <v>48</v>
      </c>
      <c r="B56" s="17">
        <v>49</v>
      </c>
      <c r="C56" s="17">
        <v>1</v>
      </c>
      <c r="D56" s="17">
        <v>1</v>
      </c>
      <c r="E56" s="7">
        <v>100</v>
      </c>
      <c r="F56" s="17">
        <v>1</v>
      </c>
      <c r="G56" s="5" t="s">
        <v>74</v>
      </c>
      <c r="H56" s="13" t="s">
        <v>21</v>
      </c>
      <c r="I56" s="6" t="s">
        <v>19</v>
      </c>
      <c r="J56" s="6" t="s">
        <v>56</v>
      </c>
      <c r="K56" s="6"/>
      <c r="L56" s="6"/>
    </row>
    <row r="57" spans="1:12" x14ac:dyDescent="0.25">
      <c r="A57" s="17">
        <v>49</v>
      </c>
      <c r="B57" s="17">
        <v>50</v>
      </c>
      <c r="C57" s="17">
        <v>1</v>
      </c>
      <c r="D57" s="17">
        <v>1</v>
      </c>
      <c r="E57" s="7">
        <v>100</v>
      </c>
      <c r="F57" s="17">
        <v>1</v>
      </c>
      <c r="G57" s="5" t="s">
        <v>74</v>
      </c>
      <c r="H57" s="13" t="s">
        <v>21</v>
      </c>
      <c r="I57" s="6" t="s">
        <v>19</v>
      </c>
      <c r="J57" s="6" t="s">
        <v>56</v>
      </c>
      <c r="K57" s="6"/>
      <c r="L57" s="6"/>
    </row>
    <row r="58" spans="1:12" x14ac:dyDescent="0.25">
      <c r="A58" s="17">
        <v>50</v>
      </c>
      <c r="B58" s="17">
        <v>51</v>
      </c>
      <c r="C58" s="17">
        <v>1</v>
      </c>
      <c r="D58" s="17">
        <v>1</v>
      </c>
      <c r="E58" s="7">
        <v>100</v>
      </c>
      <c r="F58" s="17">
        <v>1</v>
      </c>
      <c r="G58" s="5" t="s">
        <v>74</v>
      </c>
      <c r="H58" s="13" t="s">
        <v>21</v>
      </c>
      <c r="I58" s="6" t="s">
        <v>19</v>
      </c>
      <c r="J58" s="6" t="s">
        <v>56</v>
      </c>
      <c r="K58" s="6"/>
      <c r="L58" s="6"/>
    </row>
    <row r="59" spans="1:12" x14ac:dyDescent="0.25">
      <c r="A59" s="17">
        <v>51</v>
      </c>
      <c r="B59" s="17">
        <v>52</v>
      </c>
      <c r="C59" s="17">
        <v>1</v>
      </c>
      <c r="D59" s="17">
        <v>1</v>
      </c>
      <c r="E59" s="7">
        <v>100</v>
      </c>
      <c r="F59" s="17">
        <v>1</v>
      </c>
      <c r="G59" s="5" t="s">
        <v>74</v>
      </c>
      <c r="H59" s="13" t="s">
        <v>21</v>
      </c>
      <c r="I59" s="6" t="s">
        <v>19</v>
      </c>
      <c r="J59" s="6" t="s">
        <v>56</v>
      </c>
      <c r="K59" s="6"/>
      <c r="L59" s="6"/>
    </row>
    <row r="60" spans="1:12" x14ac:dyDescent="0.25">
      <c r="A60" s="17">
        <v>52</v>
      </c>
      <c r="B60" s="17">
        <v>52.5</v>
      </c>
      <c r="C60" s="17">
        <v>0.5</v>
      </c>
      <c r="D60" s="17">
        <v>0.5</v>
      </c>
      <c r="E60" s="7">
        <v>100</v>
      </c>
      <c r="F60" s="17">
        <v>0.5</v>
      </c>
      <c r="G60" s="5" t="s">
        <v>74</v>
      </c>
      <c r="H60" s="13" t="s">
        <v>21</v>
      </c>
      <c r="I60" s="6" t="s">
        <v>19</v>
      </c>
      <c r="J60" s="6" t="s">
        <v>56</v>
      </c>
      <c r="K60" s="6"/>
      <c r="L60" s="6"/>
    </row>
  </sheetData>
  <mergeCells count="20">
    <mergeCell ref="L6:L7"/>
    <mergeCell ref="C5:D5"/>
    <mergeCell ref="A6:C6"/>
    <mergeCell ref="D6:D7"/>
    <mergeCell ref="E6:E7"/>
    <mergeCell ref="F6:F7"/>
    <mergeCell ref="G6:G7"/>
    <mergeCell ref="H6:H7"/>
    <mergeCell ref="I6:I7"/>
    <mergeCell ref="J6:J7"/>
    <mergeCell ref="K6:K7"/>
    <mergeCell ref="A1:L1"/>
    <mergeCell ref="A2:B2"/>
    <mergeCell ref="C2:D2"/>
    <mergeCell ref="E2:J5"/>
    <mergeCell ref="A3:B3"/>
    <mergeCell ref="C3:D3"/>
    <mergeCell ref="A4:B4"/>
    <mergeCell ref="C4:D4"/>
    <mergeCell ref="A5:B5"/>
  </mergeCells>
  <printOptions horizontalCentered="1"/>
  <pageMargins left="0.19685039370078741" right="0.19685039370078741" top="1.1811023622047245" bottom="0.74803149606299213" header="0.59055118110236227" footer="0.31496062992125984"/>
  <pageSetup paperSize="9" scale="70" orientation="landscape" r:id="rId1"/>
  <headerFooter>
    <oddHeader>&amp;R&amp;G
ANNEXURE-II/&amp;P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70" zoomScaleNormal="70" zoomScaleSheetLayoutView="55" zoomScalePageLayoutView="55" workbookViewId="0">
      <selection activeCell="G23" sqref="G23"/>
    </sheetView>
  </sheetViews>
  <sheetFormatPr defaultRowHeight="15.75" x14ac:dyDescent="0.25"/>
  <cols>
    <col min="1" max="1" width="8.28515625" style="4" customWidth="1"/>
    <col min="2" max="2" width="8.5703125" style="4" customWidth="1"/>
    <col min="3" max="3" width="8" style="4" customWidth="1"/>
    <col min="4" max="4" width="12.28515625" style="4" customWidth="1"/>
    <col min="5" max="5" width="11" style="11" customWidth="1"/>
    <col min="6" max="6" width="14.5703125" style="4" customWidth="1"/>
    <col min="7" max="7" width="7.5703125" style="4" customWidth="1"/>
    <col min="8" max="8" width="28" style="2" customWidth="1"/>
    <col min="9" max="9" width="20.28515625" style="2" customWidth="1"/>
    <col min="10" max="10" width="18.7109375" style="2" customWidth="1"/>
    <col min="11" max="11" width="28.28515625" style="2" customWidth="1"/>
    <col min="12" max="12" width="14" style="2" customWidth="1"/>
    <col min="13" max="16384" width="9.140625" style="2"/>
  </cols>
  <sheetData>
    <row r="1" spans="1:12" s="1" customFormat="1" ht="35.25" customHeight="1" x14ac:dyDescent="0.35">
      <c r="A1" s="36" t="s">
        <v>71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s="1" customFormat="1" x14ac:dyDescent="0.25">
      <c r="A2" s="26" t="s">
        <v>8</v>
      </c>
      <c r="B2" s="26"/>
      <c r="C2" s="26">
        <v>417157.19699999999</v>
      </c>
      <c r="D2" s="26"/>
      <c r="E2" s="33"/>
      <c r="F2" s="33"/>
      <c r="G2" s="33"/>
      <c r="H2" s="33"/>
      <c r="I2" s="33"/>
      <c r="J2" s="33"/>
      <c r="K2" s="22" t="s">
        <v>12</v>
      </c>
      <c r="L2" s="9" t="s">
        <v>39</v>
      </c>
    </row>
    <row r="3" spans="1:12" s="1" customFormat="1" x14ac:dyDescent="0.25">
      <c r="A3" s="26" t="s">
        <v>9</v>
      </c>
      <c r="B3" s="26"/>
      <c r="C3" s="26">
        <v>2604741.12</v>
      </c>
      <c r="D3" s="26"/>
      <c r="E3" s="34"/>
      <c r="F3" s="34"/>
      <c r="G3" s="34"/>
      <c r="H3" s="34"/>
      <c r="I3" s="34"/>
      <c r="J3" s="34"/>
      <c r="K3" s="18" t="s">
        <v>13</v>
      </c>
      <c r="L3" s="9" t="s">
        <v>40</v>
      </c>
    </row>
    <row r="4" spans="1:12" s="1" customFormat="1" x14ac:dyDescent="0.25">
      <c r="A4" s="26" t="s">
        <v>10</v>
      </c>
      <c r="B4" s="26"/>
      <c r="C4" s="26">
        <v>408.40800000000002</v>
      </c>
      <c r="D4" s="26"/>
      <c r="E4" s="34"/>
      <c r="F4" s="34"/>
      <c r="G4" s="34"/>
      <c r="H4" s="34"/>
      <c r="I4" s="34"/>
      <c r="J4" s="34"/>
      <c r="K4" s="18" t="s">
        <v>14</v>
      </c>
      <c r="L4" s="10" t="s">
        <v>41</v>
      </c>
    </row>
    <row r="5" spans="1:12" s="1" customFormat="1" x14ac:dyDescent="0.25">
      <c r="A5" s="26" t="s">
        <v>11</v>
      </c>
      <c r="B5" s="26"/>
      <c r="C5" s="27" t="s">
        <v>42</v>
      </c>
      <c r="D5" s="27"/>
      <c r="E5" s="34"/>
      <c r="F5" s="34"/>
      <c r="G5" s="34"/>
      <c r="H5" s="34"/>
      <c r="I5" s="34"/>
      <c r="J5" s="34"/>
      <c r="K5" s="18" t="s">
        <v>15</v>
      </c>
      <c r="L5" s="10" t="s">
        <v>16</v>
      </c>
    </row>
    <row r="6" spans="1:12" s="3" customFormat="1" ht="15.75" customHeight="1" x14ac:dyDescent="0.25">
      <c r="A6" s="30" t="s">
        <v>17</v>
      </c>
      <c r="B6" s="30"/>
      <c r="C6" s="30"/>
      <c r="D6" s="30" t="s">
        <v>7</v>
      </c>
      <c r="E6" s="30" t="s">
        <v>67</v>
      </c>
      <c r="F6" s="30" t="s">
        <v>0</v>
      </c>
      <c r="G6" s="30" t="s">
        <v>1</v>
      </c>
      <c r="H6" s="29" t="s">
        <v>2</v>
      </c>
      <c r="I6" s="29" t="s">
        <v>4</v>
      </c>
      <c r="J6" s="29" t="s">
        <v>3</v>
      </c>
      <c r="K6" s="29" t="s">
        <v>6</v>
      </c>
      <c r="L6" s="32" t="s">
        <v>5</v>
      </c>
    </row>
    <row r="7" spans="1:12" s="3" customFormat="1" ht="36" customHeight="1" x14ac:dyDescent="0.25">
      <c r="A7" s="23" t="s">
        <v>68</v>
      </c>
      <c r="B7" s="23" t="s">
        <v>69</v>
      </c>
      <c r="C7" s="23" t="s">
        <v>70</v>
      </c>
      <c r="D7" s="30"/>
      <c r="E7" s="30"/>
      <c r="F7" s="30"/>
      <c r="G7" s="30"/>
      <c r="H7" s="29"/>
      <c r="I7" s="29"/>
      <c r="J7" s="29"/>
      <c r="K7" s="29"/>
      <c r="L7" s="32"/>
    </row>
    <row r="8" spans="1:12" x14ac:dyDescent="0.25">
      <c r="A8" s="17">
        <v>0</v>
      </c>
      <c r="B8" s="17">
        <v>1</v>
      </c>
      <c r="C8" s="17">
        <v>1</v>
      </c>
      <c r="D8" s="17">
        <f>C8</f>
        <v>1</v>
      </c>
      <c r="E8" s="7">
        <v>100</v>
      </c>
      <c r="F8" s="17">
        <v>1</v>
      </c>
      <c r="G8" s="5" t="s">
        <v>73</v>
      </c>
      <c r="H8" s="24" t="s">
        <v>43</v>
      </c>
      <c r="I8" s="6" t="s">
        <v>49</v>
      </c>
      <c r="J8" s="6"/>
      <c r="K8" s="24" t="s">
        <v>43</v>
      </c>
      <c r="L8" s="6"/>
    </row>
    <row r="9" spans="1:12" x14ac:dyDescent="0.25">
      <c r="A9" s="17">
        <v>1</v>
      </c>
      <c r="B9" s="17">
        <v>2</v>
      </c>
      <c r="C9" s="17">
        <v>1</v>
      </c>
      <c r="D9" s="17">
        <f t="shared" ref="D9:D18" si="0">C9</f>
        <v>1</v>
      </c>
      <c r="E9" s="7">
        <v>100</v>
      </c>
      <c r="F9" s="17">
        <v>1</v>
      </c>
      <c r="G9" s="5" t="s">
        <v>73</v>
      </c>
      <c r="H9" s="24" t="s">
        <v>43</v>
      </c>
      <c r="I9" s="6" t="s">
        <v>49</v>
      </c>
      <c r="J9" s="6"/>
      <c r="K9" s="24" t="s">
        <v>43</v>
      </c>
      <c r="L9" s="6"/>
    </row>
    <row r="10" spans="1:12" x14ac:dyDescent="0.25">
      <c r="A10" s="17">
        <v>2</v>
      </c>
      <c r="B10" s="17">
        <v>3</v>
      </c>
      <c r="C10" s="17">
        <v>1</v>
      </c>
      <c r="D10" s="17">
        <v>0.65</v>
      </c>
      <c r="E10" s="7">
        <v>65</v>
      </c>
      <c r="F10" s="17">
        <v>1</v>
      </c>
      <c r="G10" s="5" t="s">
        <v>73</v>
      </c>
      <c r="H10" s="24" t="s">
        <v>21</v>
      </c>
      <c r="I10" s="6" t="s">
        <v>57</v>
      </c>
      <c r="J10" s="6" t="s">
        <v>25</v>
      </c>
      <c r="K10" s="19"/>
      <c r="L10" s="6"/>
    </row>
    <row r="11" spans="1:12" x14ac:dyDescent="0.25">
      <c r="A11" s="17">
        <v>3</v>
      </c>
      <c r="B11" s="17">
        <v>4</v>
      </c>
      <c r="C11" s="17">
        <v>1</v>
      </c>
      <c r="D11" s="17">
        <v>0.8</v>
      </c>
      <c r="E11" s="7">
        <v>80</v>
      </c>
      <c r="F11" s="17">
        <v>1</v>
      </c>
      <c r="G11" s="5" t="s">
        <v>74</v>
      </c>
      <c r="H11" s="24" t="s">
        <v>21</v>
      </c>
      <c r="I11" s="6" t="s">
        <v>57</v>
      </c>
      <c r="J11" s="6" t="s">
        <v>25</v>
      </c>
      <c r="K11" s="19"/>
      <c r="L11" s="6"/>
    </row>
    <row r="12" spans="1:12" x14ac:dyDescent="0.25">
      <c r="A12" s="17">
        <v>4</v>
      </c>
      <c r="B12" s="17">
        <v>5</v>
      </c>
      <c r="C12" s="17">
        <v>1</v>
      </c>
      <c r="D12" s="17">
        <f t="shared" si="0"/>
        <v>1</v>
      </c>
      <c r="E12" s="7">
        <v>100</v>
      </c>
      <c r="F12" s="17">
        <v>1</v>
      </c>
      <c r="G12" s="5" t="s">
        <v>74</v>
      </c>
      <c r="H12" s="24" t="s">
        <v>21</v>
      </c>
      <c r="I12" s="6" t="s">
        <v>19</v>
      </c>
      <c r="J12" s="6"/>
      <c r="K12" s="19"/>
      <c r="L12" s="6"/>
    </row>
    <row r="13" spans="1:12" x14ac:dyDescent="0.25">
      <c r="A13" s="17">
        <v>5</v>
      </c>
      <c r="B13" s="17">
        <v>6</v>
      </c>
      <c r="C13" s="17">
        <v>1</v>
      </c>
      <c r="D13" s="17">
        <f t="shared" si="0"/>
        <v>1</v>
      </c>
      <c r="E13" s="7">
        <v>100</v>
      </c>
      <c r="F13" s="17">
        <v>1</v>
      </c>
      <c r="G13" s="5" t="s">
        <v>74</v>
      </c>
      <c r="H13" s="24" t="s">
        <v>21</v>
      </c>
      <c r="I13" s="6" t="s">
        <v>19</v>
      </c>
      <c r="J13" s="6"/>
      <c r="K13" s="19"/>
      <c r="L13" s="6"/>
    </row>
    <row r="14" spans="1:12" x14ac:dyDescent="0.25">
      <c r="A14" s="17">
        <v>6</v>
      </c>
      <c r="B14" s="17">
        <v>7</v>
      </c>
      <c r="C14" s="17">
        <v>1</v>
      </c>
      <c r="D14" s="17">
        <v>0.9</v>
      </c>
      <c r="E14" s="7">
        <v>90</v>
      </c>
      <c r="F14" s="17">
        <v>1</v>
      </c>
      <c r="G14" s="5" t="s">
        <v>74</v>
      </c>
      <c r="H14" s="24" t="s">
        <v>21</v>
      </c>
      <c r="I14" s="6" t="s">
        <v>19</v>
      </c>
      <c r="J14" s="6" t="s">
        <v>53</v>
      </c>
      <c r="K14" s="19"/>
      <c r="L14" s="6"/>
    </row>
    <row r="15" spans="1:12" x14ac:dyDescent="0.25">
      <c r="A15" s="17">
        <v>7</v>
      </c>
      <c r="B15" s="17">
        <v>8</v>
      </c>
      <c r="C15" s="17">
        <v>1</v>
      </c>
      <c r="D15" s="17">
        <f t="shared" si="0"/>
        <v>1</v>
      </c>
      <c r="E15" s="7">
        <v>100</v>
      </c>
      <c r="F15" s="17">
        <v>1</v>
      </c>
      <c r="G15" s="5" t="s">
        <v>74</v>
      </c>
      <c r="H15" s="24" t="s">
        <v>21</v>
      </c>
      <c r="I15" s="6" t="s">
        <v>19</v>
      </c>
      <c r="J15" s="6"/>
      <c r="K15" s="19"/>
      <c r="L15" s="6"/>
    </row>
    <row r="16" spans="1:12" x14ac:dyDescent="0.25">
      <c r="A16" s="17">
        <v>8</v>
      </c>
      <c r="B16" s="17">
        <v>9</v>
      </c>
      <c r="C16" s="17">
        <v>1</v>
      </c>
      <c r="D16" s="17">
        <f t="shared" si="0"/>
        <v>1</v>
      </c>
      <c r="E16" s="7">
        <v>100</v>
      </c>
      <c r="F16" s="17">
        <v>1</v>
      </c>
      <c r="G16" s="5" t="s">
        <v>74</v>
      </c>
      <c r="H16" s="24" t="s">
        <v>21</v>
      </c>
      <c r="I16" s="6" t="s">
        <v>51</v>
      </c>
      <c r="J16" s="6" t="s">
        <v>56</v>
      </c>
      <c r="K16" s="19"/>
      <c r="L16" s="6"/>
    </row>
    <row r="17" spans="1:12" x14ac:dyDescent="0.25">
      <c r="A17" s="17">
        <v>9</v>
      </c>
      <c r="B17" s="17">
        <v>10</v>
      </c>
      <c r="C17" s="17">
        <v>1</v>
      </c>
      <c r="D17" s="17">
        <f t="shared" si="0"/>
        <v>1</v>
      </c>
      <c r="E17" s="7">
        <v>100</v>
      </c>
      <c r="F17" s="17">
        <v>1</v>
      </c>
      <c r="G17" s="5" t="s">
        <v>74</v>
      </c>
      <c r="H17" s="24" t="s">
        <v>21</v>
      </c>
      <c r="I17" s="6" t="s">
        <v>51</v>
      </c>
      <c r="J17" s="6" t="s">
        <v>56</v>
      </c>
      <c r="K17" s="19"/>
      <c r="L17" s="6"/>
    </row>
    <row r="18" spans="1:12" x14ac:dyDescent="0.25">
      <c r="A18" s="17">
        <v>10</v>
      </c>
      <c r="B18" s="17">
        <v>11</v>
      </c>
      <c r="C18" s="17">
        <v>1</v>
      </c>
      <c r="D18" s="17">
        <f t="shared" si="0"/>
        <v>1</v>
      </c>
      <c r="E18" s="7">
        <v>100</v>
      </c>
      <c r="F18" s="17">
        <v>1</v>
      </c>
      <c r="G18" s="5" t="s">
        <v>74</v>
      </c>
      <c r="H18" s="24" t="s">
        <v>21</v>
      </c>
      <c r="I18" s="6" t="s">
        <v>51</v>
      </c>
      <c r="J18" s="6" t="s">
        <v>56</v>
      </c>
      <c r="K18" s="19"/>
      <c r="L18" s="6"/>
    </row>
    <row r="19" spans="1:12" x14ac:dyDescent="0.25">
      <c r="A19" s="17">
        <v>11</v>
      </c>
      <c r="B19" s="17">
        <v>11.5</v>
      </c>
      <c r="C19" s="17">
        <v>0.5</v>
      </c>
      <c r="D19" s="17">
        <v>0.5</v>
      </c>
      <c r="E19" s="7">
        <v>100</v>
      </c>
      <c r="F19" s="17">
        <v>0.5</v>
      </c>
      <c r="G19" s="5" t="s">
        <v>74</v>
      </c>
      <c r="H19" s="24" t="s">
        <v>21</v>
      </c>
      <c r="I19" s="6" t="s">
        <v>51</v>
      </c>
      <c r="J19" s="6" t="s">
        <v>56</v>
      </c>
      <c r="K19" s="19"/>
      <c r="L19" s="6"/>
    </row>
  </sheetData>
  <mergeCells count="20">
    <mergeCell ref="A1:L1"/>
    <mergeCell ref="A2:B2"/>
    <mergeCell ref="C2:D2"/>
    <mergeCell ref="E2:J5"/>
    <mergeCell ref="A3:B3"/>
    <mergeCell ref="C3:D3"/>
    <mergeCell ref="A4:B4"/>
    <mergeCell ref="C4:D4"/>
    <mergeCell ref="A5:B5"/>
    <mergeCell ref="L6:L7"/>
    <mergeCell ref="C5:D5"/>
    <mergeCell ref="A6:C6"/>
    <mergeCell ref="D6:D7"/>
    <mergeCell ref="E6:E7"/>
    <mergeCell ref="F6:F7"/>
    <mergeCell ref="G6:G7"/>
    <mergeCell ref="H6:H7"/>
    <mergeCell ref="I6:I7"/>
    <mergeCell ref="J6:J7"/>
    <mergeCell ref="K6:K7"/>
  </mergeCells>
  <printOptions horizontalCentered="1"/>
  <pageMargins left="0.19685039370078741" right="0.19685039370078741" top="1.8503937007874016" bottom="0.74803149606299213" header="1.1417322834645669" footer="0.31496062992125984"/>
  <pageSetup paperSize="9" scale="80" orientation="landscape" r:id="rId1"/>
  <headerFooter>
    <oddHeader>&amp;R&amp;G
ANNEXURE-II/&amp;P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70" zoomScaleNormal="70" zoomScaleSheetLayoutView="55" zoomScalePageLayoutView="55" workbookViewId="0">
      <selection activeCell="G9" sqref="G9:G27"/>
    </sheetView>
  </sheetViews>
  <sheetFormatPr defaultRowHeight="15.75" x14ac:dyDescent="0.25"/>
  <cols>
    <col min="1" max="1" width="10.5703125" style="4" customWidth="1"/>
    <col min="2" max="2" width="10" style="4" customWidth="1"/>
    <col min="3" max="3" width="8.140625" style="4" customWidth="1"/>
    <col min="4" max="4" width="12.28515625" style="4" customWidth="1"/>
    <col min="5" max="5" width="10.5703125" style="11" customWidth="1"/>
    <col min="6" max="6" width="14.7109375" style="4" customWidth="1"/>
    <col min="7" max="7" width="7.42578125" style="4" customWidth="1"/>
    <col min="8" max="8" width="27.28515625" style="2" customWidth="1"/>
    <col min="9" max="9" width="20.140625" style="2" customWidth="1"/>
    <col min="10" max="10" width="17.140625" style="2" customWidth="1"/>
    <col min="11" max="11" width="27.28515625" style="2" customWidth="1"/>
    <col min="12" max="12" width="12.7109375" style="2" customWidth="1"/>
    <col min="13" max="16384" width="9.140625" style="2"/>
  </cols>
  <sheetData>
    <row r="1" spans="1:12" s="1" customFormat="1" ht="33.75" customHeight="1" x14ac:dyDescent="0.25">
      <c r="A1" s="35" t="s">
        <v>72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s="1" customFormat="1" x14ac:dyDescent="0.25">
      <c r="A2" s="26" t="s">
        <v>8</v>
      </c>
      <c r="B2" s="26"/>
      <c r="C2" s="26">
        <v>416250.36700000003</v>
      </c>
      <c r="D2" s="26"/>
      <c r="E2" s="33"/>
      <c r="F2" s="33"/>
      <c r="G2" s="33"/>
      <c r="H2" s="33"/>
      <c r="I2" s="33"/>
      <c r="J2" s="33"/>
      <c r="K2" s="22" t="s">
        <v>12</v>
      </c>
      <c r="L2" s="9" t="s">
        <v>44</v>
      </c>
    </row>
    <row r="3" spans="1:12" s="1" customFormat="1" x14ac:dyDescent="0.25">
      <c r="A3" s="26" t="s">
        <v>9</v>
      </c>
      <c r="B3" s="26"/>
      <c r="C3" s="26">
        <v>2603253.3390000002</v>
      </c>
      <c r="D3" s="26"/>
      <c r="E3" s="34"/>
      <c r="F3" s="34"/>
      <c r="G3" s="34"/>
      <c r="H3" s="34"/>
      <c r="I3" s="34"/>
      <c r="J3" s="34"/>
      <c r="K3" s="22" t="s">
        <v>13</v>
      </c>
      <c r="L3" s="9" t="s">
        <v>29</v>
      </c>
    </row>
    <row r="4" spans="1:12" s="1" customFormat="1" x14ac:dyDescent="0.25">
      <c r="A4" s="26" t="s">
        <v>10</v>
      </c>
      <c r="B4" s="26"/>
      <c r="C4" s="26">
        <v>404.726</v>
      </c>
      <c r="D4" s="26"/>
      <c r="E4" s="34"/>
      <c r="F4" s="34"/>
      <c r="G4" s="34"/>
      <c r="H4" s="34"/>
      <c r="I4" s="34"/>
      <c r="J4" s="34"/>
      <c r="K4" s="22" t="s">
        <v>14</v>
      </c>
      <c r="L4" s="10" t="s">
        <v>33</v>
      </c>
    </row>
    <row r="5" spans="1:12" s="1" customFormat="1" x14ac:dyDescent="0.25">
      <c r="A5" s="26" t="s">
        <v>11</v>
      </c>
      <c r="B5" s="26"/>
      <c r="C5" s="27" t="s">
        <v>50</v>
      </c>
      <c r="D5" s="27"/>
      <c r="E5" s="34"/>
      <c r="F5" s="34"/>
      <c r="G5" s="34"/>
      <c r="H5" s="34"/>
      <c r="I5" s="34"/>
      <c r="J5" s="34"/>
      <c r="K5" s="22" t="s">
        <v>15</v>
      </c>
      <c r="L5" s="10" t="s">
        <v>16</v>
      </c>
    </row>
    <row r="6" spans="1:12" s="3" customFormat="1" ht="15.75" customHeight="1" x14ac:dyDescent="0.25">
      <c r="A6" s="30" t="s">
        <v>17</v>
      </c>
      <c r="B6" s="30"/>
      <c r="C6" s="30"/>
      <c r="D6" s="30" t="s">
        <v>7</v>
      </c>
      <c r="E6" s="30" t="s">
        <v>67</v>
      </c>
      <c r="F6" s="30" t="s">
        <v>0</v>
      </c>
      <c r="G6" s="30" t="s">
        <v>1</v>
      </c>
      <c r="H6" s="29" t="s">
        <v>2</v>
      </c>
      <c r="I6" s="29" t="s">
        <v>4</v>
      </c>
      <c r="J6" s="29" t="s">
        <v>3</v>
      </c>
      <c r="K6" s="29" t="s">
        <v>6</v>
      </c>
      <c r="L6" s="32" t="s">
        <v>5</v>
      </c>
    </row>
    <row r="7" spans="1:12" s="3" customFormat="1" ht="36" customHeight="1" x14ac:dyDescent="0.25">
      <c r="A7" s="23" t="s">
        <v>68</v>
      </c>
      <c r="B7" s="23" t="s">
        <v>69</v>
      </c>
      <c r="C7" s="23" t="s">
        <v>70</v>
      </c>
      <c r="D7" s="30"/>
      <c r="E7" s="30"/>
      <c r="F7" s="30"/>
      <c r="G7" s="30"/>
      <c r="H7" s="29"/>
      <c r="I7" s="29"/>
      <c r="J7" s="29"/>
      <c r="K7" s="29"/>
      <c r="L7" s="32"/>
    </row>
    <row r="8" spans="1:12" x14ac:dyDescent="0.25">
      <c r="A8" s="17">
        <v>0</v>
      </c>
      <c r="B8" s="17">
        <v>1</v>
      </c>
      <c r="C8" s="5">
        <f>B8-A8</f>
        <v>1</v>
      </c>
      <c r="D8" s="17">
        <v>1</v>
      </c>
      <c r="E8" s="7">
        <v>100</v>
      </c>
      <c r="F8" s="5">
        <v>1</v>
      </c>
      <c r="G8" s="5" t="s">
        <v>73</v>
      </c>
      <c r="H8" s="15" t="s">
        <v>24</v>
      </c>
      <c r="I8" s="14" t="s">
        <v>58</v>
      </c>
      <c r="J8" s="14" t="s">
        <v>62</v>
      </c>
      <c r="K8" s="14" t="s">
        <v>18</v>
      </c>
      <c r="L8" s="12"/>
    </row>
    <row r="9" spans="1:12" ht="15.75" customHeight="1" x14ac:dyDescent="0.25">
      <c r="A9" s="17">
        <v>1</v>
      </c>
      <c r="B9" s="17">
        <v>2</v>
      </c>
      <c r="C9" s="5">
        <f t="shared" ref="C9:C27" si="0">B9-A9</f>
        <v>1</v>
      </c>
      <c r="D9" s="17">
        <v>1</v>
      </c>
      <c r="E9" s="7">
        <v>100</v>
      </c>
      <c r="F9" s="5">
        <v>1</v>
      </c>
      <c r="G9" s="5" t="s">
        <v>74</v>
      </c>
      <c r="H9" s="15" t="s">
        <v>24</v>
      </c>
      <c r="I9" s="14" t="s">
        <v>58</v>
      </c>
      <c r="J9" s="14" t="s">
        <v>62</v>
      </c>
      <c r="K9" s="14" t="s">
        <v>18</v>
      </c>
      <c r="L9" s="12"/>
    </row>
    <row r="10" spans="1:12" x14ac:dyDescent="0.25">
      <c r="A10" s="17">
        <v>2</v>
      </c>
      <c r="B10" s="17">
        <v>3</v>
      </c>
      <c r="C10" s="5">
        <f t="shared" si="0"/>
        <v>1</v>
      </c>
      <c r="D10" s="17">
        <v>1</v>
      </c>
      <c r="E10" s="7">
        <v>100</v>
      </c>
      <c r="F10" s="5">
        <v>1</v>
      </c>
      <c r="G10" s="5" t="s">
        <v>74</v>
      </c>
      <c r="H10" s="15" t="s">
        <v>24</v>
      </c>
      <c r="I10" s="14" t="s">
        <v>58</v>
      </c>
      <c r="J10" s="14" t="s">
        <v>62</v>
      </c>
      <c r="K10" s="14" t="s">
        <v>18</v>
      </c>
      <c r="L10" s="12"/>
    </row>
    <row r="11" spans="1:12" x14ac:dyDescent="0.25">
      <c r="A11" s="17">
        <v>3</v>
      </c>
      <c r="B11" s="17">
        <v>4</v>
      </c>
      <c r="C11" s="5">
        <f t="shared" si="0"/>
        <v>1</v>
      </c>
      <c r="D11" s="17">
        <v>1</v>
      </c>
      <c r="E11" s="7">
        <v>100</v>
      </c>
      <c r="F11" s="5">
        <v>1</v>
      </c>
      <c r="G11" s="5" t="s">
        <v>74</v>
      </c>
      <c r="H11" s="15" t="s">
        <v>28</v>
      </c>
      <c r="I11" s="14" t="s">
        <v>59</v>
      </c>
      <c r="J11" s="14" t="s">
        <v>62</v>
      </c>
      <c r="K11" s="14" t="s">
        <v>18</v>
      </c>
      <c r="L11" s="12"/>
    </row>
    <row r="12" spans="1:12" x14ac:dyDescent="0.25">
      <c r="A12" s="17">
        <v>4</v>
      </c>
      <c r="B12" s="17">
        <v>5</v>
      </c>
      <c r="C12" s="5">
        <f t="shared" si="0"/>
        <v>1</v>
      </c>
      <c r="D12" s="17">
        <v>1</v>
      </c>
      <c r="E12" s="7">
        <v>100</v>
      </c>
      <c r="F12" s="5">
        <v>1</v>
      </c>
      <c r="G12" s="5" t="s">
        <v>74</v>
      </c>
      <c r="H12" s="15" t="s">
        <v>28</v>
      </c>
      <c r="I12" s="14" t="s">
        <v>60</v>
      </c>
      <c r="J12" s="14" t="s">
        <v>62</v>
      </c>
      <c r="K12" s="14" t="s">
        <v>18</v>
      </c>
      <c r="L12" s="12"/>
    </row>
    <row r="13" spans="1:12" x14ac:dyDescent="0.25">
      <c r="A13" s="17">
        <v>5</v>
      </c>
      <c r="B13" s="17">
        <v>6</v>
      </c>
      <c r="C13" s="5">
        <f t="shared" si="0"/>
        <v>1</v>
      </c>
      <c r="D13" s="17">
        <v>1</v>
      </c>
      <c r="E13" s="7">
        <v>100</v>
      </c>
      <c r="F13" s="5">
        <v>1</v>
      </c>
      <c r="G13" s="5" t="s">
        <v>74</v>
      </c>
      <c r="H13" s="15" t="s">
        <v>28</v>
      </c>
      <c r="I13" s="14" t="s">
        <v>61</v>
      </c>
      <c r="J13" s="14" t="s">
        <v>62</v>
      </c>
      <c r="K13" s="14" t="s">
        <v>18</v>
      </c>
      <c r="L13" s="12"/>
    </row>
    <row r="14" spans="1:12" x14ac:dyDescent="0.25">
      <c r="A14" s="17">
        <v>6</v>
      </c>
      <c r="B14" s="17">
        <v>7</v>
      </c>
      <c r="C14" s="5">
        <f t="shared" si="0"/>
        <v>1</v>
      </c>
      <c r="D14" s="17">
        <v>1</v>
      </c>
      <c r="E14" s="7">
        <v>100</v>
      </c>
      <c r="F14" s="5">
        <v>1</v>
      </c>
      <c r="G14" s="5" t="s">
        <v>74</v>
      </c>
      <c r="H14" s="15" t="s">
        <v>28</v>
      </c>
      <c r="I14" s="14" t="s">
        <v>61</v>
      </c>
      <c r="J14" s="14" t="s">
        <v>62</v>
      </c>
      <c r="K14" s="14" t="s">
        <v>18</v>
      </c>
      <c r="L14" s="12"/>
    </row>
    <row r="15" spans="1:12" x14ac:dyDescent="0.25">
      <c r="A15" s="17">
        <v>7</v>
      </c>
      <c r="B15" s="17">
        <v>8</v>
      </c>
      <c r="C15" s="5">
        <f t="shared" si="0"/>
        <v>1</v>
      </c>
      <c r="D15" s="17">
        <v>1</v>
      </c>
      <c r="E15" s="7">
        <v>100</v>
      </c>
      <c r="F15" s="5">
        <v>1</v>
      </c>
      <c r="G15" s="5" t="s">
        <v>74</v>
      </c>
      <c r="H15" s="15" t="s">
        <v>28</v>
      </c>
      <c r="I15" s="14" t="s">
        <v>61</v>
      </c>
      <c r="J15" s="14" t="s">
        <v>62</v>
      </c>
      <c r="K15" s="14" t="s">
        <v>18</v>
      </c>
      <c r="L15" s="12"/>
    </row>
    <row r="16" spans="1:12" x14ac:dyDescent="0.25">
      <c r="A16" s="17">
        <v>8</v>
      </c>
      <c r="B16" s="17">
        <v>9</v>
      </c>
      <c r="C16" s="5">
        <f t="shared" si="0"/>
        <v>1</v>
      </c>
      <c r="D16" s="17">
        <v>1</v>
      </c>
      <c r="E16" s="7">
        <v>100</v>
      </c>
      <c r="F16" s="5">
        <v>1</v>
      </c>
      <c r="G16" s="5" t="s">
        <v>74</v>
      </c>
      <c r="H16" s="15" t="s">
        <v>28</v>
      </c>
      <c r="I16" s="14" t="s">
        <v>61</v>
      </c>
      <c r="J16" s="14"/>
      <c r="K16" s="14" t="s">
        <v>18</v>
      </c>
      <c r="L16" s="12"/>
    </row>
    <row r="17" spans="1:12" x14ac:dyDescent="0.25">
      <c r="A17" s="17">
        <v>9</v>
      </c>
      <c r="B17" s="17">
        <v>10</v>
      </c>
      <c r="C17" s="5">
        <f t="shared" si="0"/>
        <v>1</v>
      </c>
      <c r="D17" s="17">
        <v>1</v>
      </c>
      <c r="E17" s="7">
        <v>100</v>
      </c>
      <c r="F17" s="5">
        <v>1</v>
      </c>
      <c r="G17" s="5" t="s">
        <v>74</v>
      </c>
      <c r="H17" s="15" t="s">
        <v>28</v>
      </c>
      <c r="I17" s="14" t="s">
        <v>61</v>
      </c>
      <c r="J17" s="14"/>
      <c r="K17" s="14" t="s">
        <v>18</v>
      </c>
      <c r="L17" s="12"/>
    </row>
    <row r="18" spans="1:12" x14ac:dyDescent="0.25">
      <c r="A18" s="17">
        <v>10</v>
      </c>
      <c r="B18" s="17">
        <v>11</v>
      </c>
      <c r="C18" s="5">
        <f t="shared" si="0"/>
        <v>1</v>
      </c>
      <c r="D18" s="17">
        <v>1</v>
      </c>
      <c r="E18" s="7">
        <v>100</v>
      </c>
      <c r="F18" s="5">
        <v>1</v>
      </c>
      <c r="G18" s="5" t="s">
        <v>74</v>
      </c>
      <c r="H18" s="15" t="s">
        <v>28</v>
      </c>
      <c r="I18" s="14" t="s">
        <v>61</v>
      </c>
      <c r="J18" s="14"/>
      <c r="K18" s="14" t="s">
        <v>18</v>
      </c>
      <c r="L18" s="12"/>
    </row>
    <row r="19" spans="1:12" x14ac:dyDescent="0.25">
      <c r="A19" s="17">
        <v>11</v>
      </c>
      <c r="B19" s="17">
        <v>12</v>
      </c>
      <c r="C19" s="5">
        <f t="shared" si="0"/>
        <v>1</v>
      </c>
      <c r="D19" s="17">
        <v>1</v>
      </c>
      <c r="E19" s="7">
        <v>100</v>
      </c>
      <c r="F19" s="5">
        <v>1</v>
      </c>
      <c r="G19" s="5" t="s">
        <v>74</v>
      </c>
      <c r="H19" s="15" t="s">
        <v>28</v>
      </c>
      <c r="I19" s="14" t="s">
        <v>61</v>
      </c>
      <c r="J19" s="14"/>
      <c r="K19" s="14" t="s">
        <v>18</v>
      </c>
      <c r="L19" s="12"/>
    </row>
    <row r="20" spans="1:12" x14ac:dyDescent="0.25">
      <c r="A20" s="17">
        <v>12</v>
      </c>
      <c r="B20" s="17">
        <v>13</v>
      </c>
      <c r="C20" s="5">
        <f t="shared" si="0"/>
        <v>1</v>
      </c>
      <c r="D20" s="17">
        <v>1</v>
      </c>
      <c r="E20" s="7">
        <v>100</v>
      </c>
      <c r="F20" s="5">
        <v>1</v>
      </c>
      <c r="G20" s="5" t="s">
        <v>74</v>
      </c>
      <c r="H20" s="15" t="s">
        <v>28</v>
      </c>
      <c r="I20" s="14" t="s">
        <v>61</v>
      </c>
      <c r="J20" s="14"/>
      <c r="K20" s="14" t="s">
        <v>18</v>
      </c>
      <c r="L20" s="12"/>
    </row>
    <row r="21" spans="1:12" x14ac:dyDescent="0.25">
      <c r="A21" s="17">
        <v>13</v>
      </c>
      <c r="B21" s="17">
        <v>14</v>
      </c>
      <c r="C21" s="5">
        <f t="shared" si="0"/>
        <v>1</v>
      </c>
      <c r="D21" s="17">
        <v>1</v>
      </c>
      <c r="E21" s="7">
        <v>100</v>
      </c>
      <c r="F21" s="5">
        <v>1</v>
      </c>
      <c r="G21" s="5" t="s">
        <v>74</v>
      </c>
      <c r="H21" s="15" t="s">
        <v>28</v>
      </c>
      <c r="I21" s="14" t="s">
        <v>61</v>
      </c>
      <c r="J21" s="14"/>
      <c r="K21" s="14" t="s">
        <v>18</v>
      </c>
      <c r="L21" s="12"/>
    </row>
    <row r="22" spans="1:12" x14ac:dyDescent="0.25">
      <c r="A22" s="17">
        <v>14</v>
      </c>
      <c r="B22" s="17">
        <v>15</v>
      </c>
      <c r="C22" s="5">
        <f t="shared" si="0"/>
        <v>1</v>
      </c>
      <c r="D22" s="17">
        <v>1</v>
      </c>
      <c r="E22" s="7">
        <v>100</v>
      </c>
      <c r="F22" s="5">
        <v>1</v>
      </c>
      <c r="G22" s="5" t="s">
        <v>74</v>
      </c>
      <c r="H22" s="15" t="s">
        <v>28</v>
      </c>
      <c r="I22" s="14" t="s">
        <v>61</v>
      </c>
      <c r="J22" s="14"/>
      <c r="K22" s="14" t="s">
        <v>18</v>
      </c>
      <c r="L22" s="12"/>
    </row>
    <row r="23" spans="1:12" x14ac:dyDescent="0.25">
      <c r="A23" s="17">
        <v>15</v>
      </c>
      <c r="B23" s="17">
        <v>16</v>
      </c>
      <c r="C23" s="5">
        <f t="shared" si="0"/>
        <v>1</v>
      </c>
      <c r="D23" s="17">
        <v>1</v>
      </c>
      <c r="E23" s="7">
        <v>100</v>
      </c>
      <c r="F23" s="5">
        <v>1</v>
      </c>
      <c r="G23" s="5" t="s">
        <v>74</v>
      </c>
      <c r="H23" s="15" t="s">
        <v>28</v>
      </c>
      <c r="I23" s="14" t="s">
        <v>61</v>
      </c>
      <c r="J23" s="14"/>
      <c r="K23" s="14" t="s">
        <v>18</v>
      </c>
      <c r="L23" s="12"/>
    </row>
    <row r="24" spans="1:12" x14ac:dyDescent="0.25">
      <c r="A24" s="17">
        <v>16</v>
      </c>
      <c r="B24" s="17">
        <v>17</v>
      </c>
      <c r="C24" s="5">
        <f t="shared" si="0"/>
        <v>1</v>
      </c>
      <c r="D24" s="17">
        <v>1</v>
      </c>
      <c r="E24" s="7">
        <v>100</v>
      </c>
      <c r="F24" s="5">
        <v>1</v>
      </c>
      <c r="G24" s="5" t="s">
        <v>74</v>
      </c>
      <c r="H24" s="15" t="s">
        <v>28</v>
      </c>
      <c r="I24" s="14" t="s">
        <v>20</v>
      </c>
      <c r="J24" s="14"/>
      <c r="K24" s="14" t="s">
        <v>18</v>
      </c>
      <c r="L24" s="12"/>
    </row>
    <row r="25" spans="1:12" x14ac:dyDescent="0.25">
      <c r="A25" s="17">
        <v>17</v>
      </c>
      <c r="B25" s="17">
        <v>18</v>
      </c>
      <c r="C25" s="5">
        <f t="shared" si="0"/>
        <v>1</v>
      </c>
      <c r="D25" s="17">
        <v>0.7</v>
      </c>
      <c r="E25" s="7">
        <v>70</v>
      </c>
      <c r="F25" s="5">
        <v>1</v>
      </c>
      <c r="G25" s="5" t="s">
        <v>74</v>
      </c>
      <c r="H25" s="15" t="s">
        <v>28</v>
      </c>
      <c r="I25" s="14" t="s">
        <v>20</v>
      </c>
      <c r="J25" s="14" t="s">
        <v>52</v>
      </c>
      <c r="K25" s="14" t="s">
        <v>18</v>
      </c>
      <c r="L25" s="12"/>
    </row>
    <row r="26" spans="1:12" x14ac:dyDescent="0.25">
      <c r="A26" s="17">
        <v>18</v>
      </c>
      <c r="B26" s="17">
        <v>19</v>
      </c>
      <c r="C26" s="5">
        <f t="shared" si="0"/>
        <v>1</v>
      </c>
      <c r="D26" s="17">
        <v>0.65</v>
      </c>
      <c r="E26" s="7">
        <v>65</v>
      </c>
      <c r="F26" s="5">
        <v>1</v>
      </c>
      <c r="G26" s="5" t="s">
        <v>74</v>
      </c>
      <c r="H26" s="15" t="s">
        <v>28</v>
      </c>
      <c r="I26" s="14" t="s">
        <v>20</v>
      </c>
      <c r="J26" s="14" t="s">
        <v>52</v>
      </c>
      <c r="K26" s="14" t="s">
        <v>18</v>
      </c>
      <c r="L26" s="12"/>
    </row>
    <row r="27" spans="1:12" x14ac:dyDescent="0.25">
      <c r="A27" s="17">
        <v>19</v>
      </c>
      <c r="B27" s="17">
        <v>20</v>
      </c>
      <c r="C27" s="5">
        <f t="shared" si="0"/>
        <v>1</v>
      </c>
      <c r="D27" s="17">
        <v>0.65</v>
      </c>
      <c r="E27" s="7">
        <v>65</v>
      </c>
      <c r="F27" s="5">
        <v>1</v>
      </c>
      <c r="G27" s="5" t="s">
        <v>74</v>
      </c>
      <c r="H27" s="15" t="s">
        <v>28</v>
      </c>
      <c r="I27" s="14" t="s">
        <v>20</v>
      </c>
      <c r="J27" s="14" t="s">
        <v>52</v>
      </c>
      <c r="K27" s="14" t="s">
        <v>18</v>
      </c>
      <c r="L27" s="12"/>
    </row>
  </sheetData>
  <mergeCells count="20">
    <mergeCell ref="A1:L1"/>
    <mergeCell ref="A2:B2"/>
    <mergeCell ref="C2:D2"/>
    <mergeCell ref="E2:J5"/>
    <mergeCell ref="A3:B3"/>
    <mergeCell ref="C3:D3"/>
    <mergeCell ref="A4:B4"/>
    <mergeCell ref="C4:D4"/>
    <mergeCell ref="A5:B5"/>
    <mergeCell ref="L6:L7"/>
    <mergeCell ref="C5:D5"/>
    <mergeCell ref="A6:C6"/>
    <mergeCell ref="D6:D7"/>
    <mergeCell ref="E6:E7"/>
    <mergeCell ref="F6:F7"/>
    <mergeCell ref="G6:G7"/>
    <mergeCell ref="H6:H7"/>
    <mergeCell ref="I6:I7"/>
    <mergeCell ref="J6:J7"/>
    <mergeCell ref="K6:K7"/>
  </mergeCells>
  <printOptions horizontalCentered="1"/>
  <pageMargins left="0.19685039370078741" right="0.19685039370078741" top="1.299212598425197" bottom="0.74803149606299213" header="0.6692913385826772" footer="0.31496062992125984"/>
  <pageSetup paperSize="9" scale="80" orientation="landscape" r:id="rId1"/>
  <headerFooter>
    <oddHeader>&amp;R&amp;G
ANNEXURE-II/&amp;P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70" zoomScaleNormal="70" zoomScaleSheetLayoutView="55" zoomScalePageLayoutView="55" workbookViewId="0">
      <selection activeCell="O22" sqref="O22"/>
    </sheetView>
  </sheetViews>
  <sheetFormatPr defaultRowHeight="15.75" x14ac:dyDescent="0.25"/>
  <cols>
    <col min="1" max="1" width="10.7109375" style="4" customWidth="1"/>
    <col min="2" max="2" width="10.5703125" style="4" customWidth="1"/>
    <col min="3" max="3" width="10.42578125" style="4" customWidth="1"/>
    <col min="4" max="4" width="12.42578125" style="4" customWidth="1"/>
    <col min="5" max="5" width="11.28515625" style="4" customWidth="1"/>
    <col min="6" max="6" width="15.140625" style="4" customWidth="1"/>
    <col min="7" max="7" width="8.28515625" style="4" customWidth="1"/>
    <col min="8" max="8" width="19.5703125" style="2" customWidth="1"/>
    <col min="9" max="9" width="21.7109375" style="2" bestFit="1" customWidth="1"/>
    <col min="10" max="10" width="13.28515625" style="2" customWidth="1"/>
    <col min="11" max="11" width="29.140625" style="2" customWidth="1"/>
    <col min="12" max="12" width="12.42578125" style="2" bestFit="1" customWidth="1"/>
    <col min="13" max="16384" width="9.140625" style="2"/>
  </cols>
  <sheetData>
    <row r="1" spans="1:12" s="25" customFormat="1" ht="32.25" customHeight="1" x14ac:dyDescent="0.25">
      <c r="A1" s="35" t="s">
        <v>63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s="1" customFormat="1" x14ac:dyDescent="0.25">
      <c r="A2" s="26" t="s">
        <v>8</v>
      </c>
      <c r="B2" s="26"/>
      <c r="C2" s="37">
        <v>416495.3</v>
      </c>
      <c r="D2" s="37"/>
      <c r="E2" s="33"/>
      <c r="F2" s="33"/>
      <c r="G2" s="33"/>
      <c r="H2" s="33"/>
      <c r="I2" s="33"/>
      <c r="J2" s="33"/>
      <c r="K2" s="8" t="s">
        <v>12</v>
      </c>
      <c r="L2" s="9" t="s">
        <v>45</v>
      </c>
    </row>
    <row r="3" spans="1:12" s="1" customFormat="1" x14ac:dyDescent="0.25">
      <c r="A3" s="26" t="s">
        <v>9</v>
      </c>
      <c r="B3" s="26"/>
      <c r="C3" s="26">
        <v>2603474.2140000002</v>
      </c>
      <c r="D3" s="26"/>
      <c r="E3" s="34"/>
      <c r="F3" s="34"/>
      <c r="G3" s="34"/>
      <c r="H3" s="34"/>
      <c r="I3" s="34"/>
      <c r="J3" s="34"/>
      <c r="K3" s="8" t="s">
        <v>13</v>
      </c>
      <c r="L3" s="9" t="s">
        <v>46</v>
      </c>
    </row>
    <row r="4" spans="1:12" s="1" customFormat="1" x14ac:dyDescent="0.25">
      <c r="A4" s="26" t="s">
        <v>10</v>
      </c>
      <c r="B4" s="26"/>
      <c r="C4" s="26">
        <v>408.44499999999999</v>
      </c>
      <c r="D4" s="26"/>
      <c r="E4" s="34"/>
      <c r="F4" s="34"/>
      <c r="G4" s="34"/>
      <c r="H4" s="34"/>
      <c r="I4" s="34"/>
      <c r="J4" s="34"/>
      <c r="K4" s="8" t="s">
        <v>14</v>
      </c>
      <c r="L4" s="10" t="s">
        <v>47</v>
      </c>
    </row>
    <row r="5" spans="1:12" s="1" customFormat="1" x14ac:dyDescent="0.25">
      <c r="A5" s="26" t="s">
        <v>11</v>
      </c>
      <c r="B5" s="26"/>
      <c r="C5" s="27" t="s">
        <v>50</v>
      </c>
      <c r="D5" s="27"/>
      <c r="E5" s="34"/>
      <c r="F5" s="34"/>
      <c r="G5" s="34"/>
      <c r="H5" s="34"/>
      <c r="I5" s="34"/>
      <c r="J5" s="34"/>
      <c r="K5" s="8" t="s">
        <v>15</v>
      </c>
      <c r="L5" s="10" t="s">
        <v>16</v>
      </c>
    </row>
    <row r="6" spans="1:12" s="3" customFormat="1" ht="15.75" customHeight="1" x14ac:dyDescent="0.25">
      <c r="A6" s="30" t="s">
        <v>17</v>
      </c>
      <c r="B6" s="30"/>
      <c r="C6" s="30"/>
      <c r="D6" s="30" t="s">
        <v>7</v>
      </c>
      <c r="E6" s="30" t="s">
        <v>67</v>
      </c>
      <c r="F6" s="30" t="s">
        <v>0</v>
      </c>
      <c r="G6" s="30" t="s">
        <v>1</v>
      </c>
      <c r="H6" s="29" t="s">
        <v>2</v>
      </c>
      <c r="I6" s="29" t="s">
        <v>4</v>
      </c>
      <c r="J6" s="29" t="s">
        <v>3</v>
      </c>
      <c r="K6" s="29" t="s">
        <v>6</v>
      </c>
      <c r="L6" s="32" t="s">
        <v>5</v>
      </c>
    </row>
    <row r="7" spans="1:12" s="3" customFormat="1" ht="36" customHeight="1" x14ac:dyDescent="0.25">
      <c r="A7" s="23" t="s">
        <v>68</v>
      </c>
      <c r="B7" s="23" t="s">
        <v>69</v>
      </c>
      <c r="C7" s="23" t="s">
        <v>70</v>
      </c>
      <c r="D7" s="30"/>
      <c r="E7" s="30"/>
      <c r="F7" s="30"/>
      <c r="G7" s="30"/>
      <c r="H7" s="29"/>
      <c r="I7" s="29"/>
      <c r="J7" s="29"/>
      <c r="K7" s="29"/>
      <c r="L7" s="32"/>
    </row>
    <row r="8" spans="1:12" x14ac:dyDescent="0.25">
      <c r="A8" s="17">
        <v>0</v>
      </c>
      <c r="B8" s="17">
        <v>1</v>
      </c>
      <c r="C8" s="17">
        <f>B8-A8</f>
        <v>1</v>
      </c>
      <c r="D8" s="17">
        <v>1</v>
      </c>
      <c r="E8" s="7">
        <v>100</v>
      </c>
      <c r="F8" s="17">
        <v>1</v>
      </c>
      <c r="G8" s="5" t="s">
        <v>73</v>
      </c>
      <c r="H8" s="13" t="s">
        <v>30</v>
      </c>
      <c r="I8" s="6" t="s">
        <v>48</v>
      </c>
      <c r="J8" s="6"/>
      <c r="K8" s="6"/>
      <c r="L8" s="6"/>
    </row>
    <row r="9" spans="1:12" x14ac:dyDescent="0.25">
      <c r="A9" s="17">
        <v>1</v>
      </c>
      <c r="B9" s="17">
        <v>2</v>
      </c>
      <c r="C9" s="17">
        <f t="shared" ref="C9:C27" si="0">B9-A9</f>
        <v>1</v>
      </c>
      <c r="D9" s="17">
        <v>1</v>
      </c>
      <c r="E9" s="7">
        <v>100</v>
      </c>
      <c r="F9" s="17">
        <v>1</v>
      </c>
      <c r="G9" s="5" t="s">
        <v>73</v>
      </c>
      <c r="H9" s="13" t="s">
        <v>30</v>
      </c>
      <c r="I9" s="6" t="s">
        <v>48</v>
      </c>
      <c r="J9" s="6"/>
      <c r="K9" s="6"/>
      <c r="L9" s="6"/>
    </row>
    <row r="10" spans="1:12" x14ac:dyDescent="0.25">
      <c r="A10" s="17">
        <v>2</v>
      </c>
      <c r="B10" s="17">
        <v>3</v>
      </c>
      <c r="C10" s="17">
        <f t="shared" si="0"/>
        <v>1</v>
      </c>
      <c r="D10" s="17">
        <v>1</v>
      </c>
      <c r="E10" s="7">
        <v>100</v>
      </c>
      <c r="F10" s="17">
        <v>1</v>
      </c>
      <c r="G10" s="5" t="s">
        <v>73</v>
      </c>
      <c r="H10" s="13" t="s">
        <v>30</v>
      </c>
      <c r="I10" s="6" t="s">
        <v>48</v>
      </c>
      <c r="J10" s="6"/>
      <c r="K10" s="17"/>
      <c r="L10" s="6"/>
    </row>
    <row r="11" spans="1:12" x14ac:dyDescent="0.25">
      <c r="A11" s="17">
        <v>3</v>
      </c>
      <c r="B11" s="17">
        <v>4</v>
      </c>
      <c r="C11" s="17">
        <f t="shared" si="0"/>
        <v>1</v>
      </c>
      <c r="D11" s="17">
        <v>1</v>
      </c>
      <c r="E11" s="7">
        <v>100</v>
      </c>
      <c r="F11" s="17">
        <v>1</v>
      </c>
      <c r="G11" s="5" t="s">
        <v>73</v>
      </c>
      <c r="H11" s="13" t="s">
        <v>22</v>
      </c>
      <c r="I11" s="6" t="s">
        <v>19</v>
      </c>
      <c r="J11" s="6"/>
      <c r="K11" s="17"/>
      <c r="L11" s="6"/>
    </row>
    <row r="12" spans="1:12" x14ac:dyDescent="0.25">
      <c r="A12" s="17">
        <v>4</v>
      </c>
      <c r="B12" s="17">
        <v>5</v>
      </c>
      <c r="C12" s="17">
        <f t="shared" si="0"/>
        <v>1</v>
      </c>
      <c r="D12" s="17">
        <v>1</v>
      </c>
      <c r="E12" s="7">
        <v>100</v>
      </c>
      <c r="F12" s="17">
        <v>1</v>
      </c>
      <c r="G12" s="5" t="s">
        <v>74</v>
      </c>
      <c r="H12" s="13" t="s">
        <v>22</v>
      </c>
      <c r="I12" s="6" t="s">
        <v>19</v>
      </c>
      <c r="J12" s="6"/>
      <c r="K12" s="17"/>
      <c r="L12" s="6"/>
    </row>
    <row r="13" spans="1:12" x14ac:dyDescent="0.25">
      <c r="A13" s="17">
        <v>5</v>
      </c>
      <c r="B13" s="17">
        <v>6</v>
      </c>
      <c r="C13" s="17">
        <f t="shared" si="0"/>
        <v>1</v>
      </c>
      <c r="D13" s="17">
        <v>1</v>
      </c>
      <c r="E13" s="7">
        <v>100</v>
      </c>
      <c r="F13" s="17">
        <v>1</v>
      </c>
      <c r="G13" s="5" t="s">
        <v>74</v>
      </c>
      <c r="H13" s="13" t="s">
        <v>22</v>
      </c>
      <c r="I13" s="6" t="s">
        <v>19</v>
      </c>
      <c r="J13" s="6"/>
      <c r="K13" s="17"/>
      <c r="L13" s="6"/>
    </row>
    <row r="14" spans="1:12" x14ac:dyDescent="0.25">
      <c r="A14" s="17">
        <v>6</v>
      </c>
      <c r="B14" s="17">
        <v>7</v>
      </c>
      <c r="C14" s="17">
        <f t="shared" si="0"/>
        <v>1</v>
      </c>
      <c r="D14" s="17">
        <v>1</v>
      </c>
      <c r="E14" s="7">
        <v>100</v>
      </c>
      <c r="F14" s="17">
        <v>1</v>
      </c>
      <c r="G14" s="5" t="s">
        <v>74</v>
      </c>
      <c r="H14" s="13" t="s">
        <v>22</v>
      </c>
      <c r="I14" s="6" t="s">
        <v>19</v>
      </c>
      <c r="J14" s="6"/>
      <c r="K14" s="17"/>
      <c r="L14" s="6"/>
    </row>
    <row r="15" spans="1:12" x14ac:dyDescent="0.25">
      <c r="A15" s="17">
        <v>7</v>
      </c>
      <c r="B15" s="17">
        <v>8</v>
      </c>
      <c r="C15" s="17">
        <f t="shared" si="0"/>
        <v>1</v>
      </c>
      <c r="D15" s="17">
        <v>1</v>
      </c>
      <c r="E15" s="7">
        <v>100</v>
      </c>
      <c r="F15" s="17">
        <v>1</v>
      </c>
      <c r="G15" s="5" t="s">
        <v>74</v>
      </c>
      <c r="H15" s="16" t="s">
        <v>21</v>
      </c>
      <c r="I15" s="6" t="s">
        <v>49</v>
      </c>
      <c r="J15" s="6" t="s">
        <v>56</v>
      </c>
      <c r="K15" s="17"/>
      <c r="L15" s="6"/>
    </row>
    <row r="16" spans="1:12" x14ac:dyDescent="0.25">
      <c r="A16" s="17">
        <v>8</v>
      </c>
      <c r="B16" s="17">
        <v>9</v>
      </c>
      <c r="C16" s="17">
        <f t="shared" si="0"/>
        <v>1</v>
      </c>
      <c r="D16" s="17">
        <v>1</v>
      </c>
      <c r="E16" s="7">
        <v>100</v>
      </c>
      <c r="F16" s="17">
        <v>1</v>
      </c>
      <c r="G16" s="5" t="s">
        <v>74</v>
      </c>
      <c r="H16" s="16" t="s">
        <v>21</v>
      </c>
      <c r="I16" s="6" t="s">
        <v>49</v>
      </c>
      <c r="J16" s="6" t="s">
        <v>56</v>
      </c>
      <c r="K16" s="17"/>
      <c r="L16" s="6"/>
    </row>
    <row r="17" spans="1:12" x14ac:dyDescent="0.25">
      <c r="A17" s="17">
        <v>9</v>
      </c>
      <c r="B17" s="17">
        <v>10</v>
      </c>
      <c r="C17" s="17">
        <f t="shared" si="0"/>
        <v>1</v>
      </c>
      <c r="D17" s="17">
        <v>1</v>
      </c>
      <c r="E17" s="7">
        <v>100</v>
      </c>
      <c r="F17" s="17">
        <v>1</v>
      </c>
      <c r="G17" s="5" t="s">
        <v>74</v>
      </c>
      <c r="H17" s="16" t="s">
        <v>21</v>
      </c>
      <c r="I17" s="6" t="s">
        <v>49</v>
      </c>
      <c r="J17" s="6" t="s">
        <v>56</v>
      </c>
      <c r="K17" s="17"/>
      <c r="L17" s="6"/>
    </row>
    <row r="18" spans="1:12" x14ac:dyDescent="0.25">
      <c r="A18" s="17">
        <v>10</v>
      </c>
      <c r="B18" s="17">
        <v>11</v>
      </c>
      <c r="C18" s="17">
        <f t="shared" si="0"/>
        <v>1</v>
      </c>
      <c r="D18" s="17">
        <v>1</v>
      </c>
      <c r="E18" s="7">
        <v>100</v>
      </c>
      <c r="F18" s="17">
        <v>1</v>
      </c>
      <c r="G18" s="5" t="s">
        <v>74</v>
      </c>
      <c r="H18" s="16" t="s">
        <v>21</v>
      </c>
      <c r="I18" s="6" t="s">
        <v>49</v>
      </c>
      <c r="J18" s="6" t="s">
        <v>56</v>
      </c>
      <c r="K18" s="17"/>
      <c r="L18" s="6"/>
    </row>
    <row r="19" spans="1:12" x14ac:dyDescent="0.25">
      <c r="A19" s="17">
        <v>11</v>
      </c>
      <c r="B19" s="17">
        <v>12</v>
      </c>
      <c r="C19" s="17">
        <f t="shared" si="0"/>
        <v>1</v>
      </c>
      <c r="D19" s="17">
        <v>1</v>
      </c>
      <c r="E19" s="7">
        <v>100</v>
      </c>
      <c r="F19" s="17">
        <v>1</v>
      </c>
      <c r="G19" s="5" t="s">
        <v>74</v>
      </c>
      <c r="H19" s="16" t="s">
        <v>21</v>
      </c>
      <c r="I19" s="6" t="s">
        <v>49</v>
      </c>
      <c r="J19" s="6" t="s">
        <v>56</v>
      </c>
      <c r="K19" s="6"/>
      <c r="L19" s="6"/>
    </row>
    <row r="20" spans="1:12" x14ac:dyDescent="0.25">
      <c r="A20" s="17">
        <v>12</v>
      </c>
      <c r="B20" s="17">
        <v>13</v>
      </c>
      <c r="C20" s="17">
        <f t="shared" si="0"/>
        <v>1</v>
      </c>
      <c r="D20" s="17">
        <v>1</v>
      </c>
      <c r="E20" s="7">
        <v>100</v>
      </c>
      <c r="F20" s="17">
        <v>1</v>
      </c>
      <c r="G20" s="5" t="s">
        <v>74</v>
      </c>
      <c r="H20" s="16" t="s">
        <v>21</v>
      </c>
      <c r="I20" s="6" t="s">
        <v>49</v>
      </c>
      <c r="J20" s="6" t="s">
        <v>56</v>
      </c>
      <c r="K20" s="6"/>
      <c r="L20" s="6"/>
    </row>
    <row r="21" spans="1:12" x14ac:dyDescent="0.25">
      <c r="A21" s="17">
        <v>13</v>
      </c>
      <c r="B21" s="17">
        <v>14</v>
      </c>
      <c r="C21" s="17">
        <f t="shared" si="0"/>
        <v>1</v>
      </c>
      <c r="D21" s="17">
        <v>1</v>
      </c>
      <c r="E21" s="7">
        <v>100</v>
      </c>
      <c r="F21" s="17">
        <v>1</v>
      </c>
      <c r="G21" s="5" t="s">
        <v>74</v>
      </c>
      <c r="H21" s="16" t="s">
        <v>21</v>
      </c>
      <c r="I21" s="6" t="s">
        <v>49</v>
      </c>
      <c r="J21" s="6" t="s">
        <v>56</v>
      </c>
      <c r="K21" s="17"/>
      <c r="L21" s="6"/>
    </row>
    <row r="22" spans="1:12" x14ac:dyDescent="0.25">
      <c r="A22" s="17">
        <v>14</v>
      </c>
      <c r="B22" s="17">
        <v>15</v>
      </c>
      <c r="C22" s="17">
        <f t="shared" si="0"/>
        <v>1</v>
      </c>
      <c r="D22" s="17">
        <v>1</v>
      </c>
      <c r="E22" s="7">
        <v>100</v>
      </c>
      <c r="F22" s="17">
        <v>1</v>
      </c>
      <c r="G22" s="5" t="s">
        <v>74</v>
      </c>
      <c r="H22" s="16" t="s">
        <v>21</v>
      </c>
      <c r="I22" s="6" t="s">
        <v>49</v>
      </c>
      <c r="J22" s="6" t="s">
        <v>56</v>
      </c>
      <c r="K22" s="17"/>
      <c r="L22" s="6"/>
    </row>
    <row r="23" spans="1:12" x14ac:dyDescent="0.25">
      <c r="A23" s="17">
        <v>15</v>
      </c>
      <c r="B23" s="17">
        <v>16</v>
      </c>
      <c r="C23" s="17">
        <f t="shared" si="0"/>
        <v>1</v>
      </c>
      <c r="D23" s="17">
        <v>1</v>
      </c>
      <c r="E23" s="7">
        <v>100</v>
      </c>
      <c r="F23" s="17">
        <v>1</v>
      </c>
      <c r="G23" s="5" t="s">
        <v>74</v>
      </c>
      <c r="H23" s="16" t="s">
        <v>21</v>
      </c>
      <c r="I23" s="6" t="s">
        <v>49</v>
      </c>
      <c r="J23" s="6" t="s">
        <v>56</v>
      </c>
      <c r="K23" s="17"/>
      <c r="L23" s="6"/>
    </row>
    <row r="24" spans="1:12" x14ac:dyDescent="0.25">
      <c r="A24" s="17">
        <v>16</v>
      </c>
      <c r="B24" s="17">
        <v>17</v>
      </c>
      <c r="C24" s="17">
        <f t="shared" si="0"/>
        <v>1</v>
      </c>
      <c r="D24" s="17">
        <v>1</v>
      </c>
      <c r="E24" s="7">
        <v>100</v>
      </c>
      <c r="F24" s="17">
        <v>1</v>
      </c>
      <c r="G24" s="5" t="s">
        <v>74</v>
      </c>
      <c r="H24" s="16" t="s">
        <v>21</v>
      </c>
      <c r="I24" s="6" t="s">
        <v>49</v>
      </c>
      <c r="J24" s="6" t="s">
        <v>56</v>
      </c>
      <c r="K24" s="17"/>
      <c r="L24" s="6"/>
    </row>
    <row r="25" spans="1:12" x14ac:dyDescent="0.25">
      <c r="A25" s="17">
        <v>17</v>
      </c>
      <c r="B25" s="17">
        <v>18</v>
      </c>
      <c r="C25" s="17">
        <f t="shared" si="0"/>
        <v>1</v>
      </c>
      <c r="D25" s="17">
        <v>1</v>
      </c>
      <c r="E25" s="7">
        <v>100</v>
      </c>
      <c r="F25" s="17">
        <v>1</v>
      </c>
      <c r="G25" s="5" t="s">
        <v>74</v>
      </c>
      <c r="H25" s="16" t="s">
        <v>21</v>
      </c>
      <c r="I25" s="6" t="s">
        <v>49</v>
      </c>
      <c r="J25" s="6" t="s">
        <v>56</v>
      </c>
      <c r="K25" s="17"/>
      <c r="L25" s="6"/>
    </row>
    <row r="26" spans="1:12" x14ac:dyDescent="0.25">
      <c r="A26" s="17">
        <v>18</v>
      </c>
      <c r="B26" s="17">
        <v>19</v>
      </c>
      <c r="C26" s="17">
        <f t="shared" si="0"/>
        <v>1</v>
      </c>
      <c r="D26" s="17">
        <v>1</v>
      </c>
      <c r="E26" s="7">
        <v>100</v>
      </c>
      <c r="F26" s="17">
        <v>1</v>
      </c>
      <c r="G26" s="5" t="s">
        <v>74</v>
      </c>
      <c r="H26" s="16" t="s">
        <v>21</v>
      </c>
      <c r="I26" s="6" t="s">
        <v>49</v>
      </c>
      <c r="J26" s="6" t="s">
        <v>56</v>
      </c>
      <c r="K26" s="17"/>
      <c r="L26" s="6"/>
    </row>
    <row r="27" spans="1:12" x14ac:dyDescent="0.25">
      <c r="A27" s="17">
        <v>19</v>
      </c>
      <c r="B27" s="17">
        <v>20</v>
      </c>
      <c r="C27" s="17">
        <f t="shared" si="0"/>
        <v>1</v>
      </c>
      <c r="D27" s="17">
        <v>1</v>
      </c>
      <c r="E27" s="7">
        <v>100</v>
      </c>
      <c r="F27" s="17">
        <v>1</v>
      </c>
      <c r="G27" s="5" t="s">
        <v>74</v>
      </c>
      <c r="H27" s="16" t="s">
        <v>21</v>
      </c>
      <c r="I27" s="6" t="s">
        <v>49</v>
      </c>
      <c r="J27" s="6" t="s">
        <v>56</v>
      </c>
      <c r="K27" s="17"/>
      <c r="L27" s="6"/>
    </row>
  </sheetData>
  <mergeCells count="20">
    <mergeCell ref="L6:L7"/>
    <mergeCell ref="C5:D5"/>
    <mergeCell ref="A6:C6"/>
    <mergeCell ref="D6:D7"/>
    <mergeCell ref="E6:E7"/>
    <mergeCell ref="F6:F7"/>
    <mergeCell ref="G6:G7"/>
    <mergeCell ref="H6:H7"/>
    <mergeCell ref="I6:I7"/>
    <mergeCell ref="J6:J7"/>
    <mergeCell ref="K6:K7"/>
    <mergeCell ref="A1:L1"/>
    <mergeCell ref="A2:B2"/>
    <mergeCell ref="C2:D2"/>
    <mergeCell ref="E2:J5"/>
    <mergeCell ref="A3:B3"/>
    <mergeCell ref="C3:D3"/>
    <mergeCell ref="A4:B4"/>
    <mergeCell ref="C4:D4"/>
    <mergeCell ref="A5:B5"/>
  </mergeCells>
  <printOptions horizontalCentered="1"/>
  <pageMargins left="0.39370078740157483" right="0.19685039370078741" top="1.1811023622047245" bottom="0.74803149606299213" header="0.55118110236220474" footer="0.31496062992125984"/>
  <pageSetup paperSize="9" scale="80" orientation="landscape" r:id="rId1"/>
  <headerFooter>
    <oddHeader>&amp;R&amp;G
ANNEXURE-II/&amp;P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MBM-1</vt:lpstr>
      <vt:lpstr>MBM-2</vt:lpstr>
      <vt:lpstr>MBM-3</vt:lpstr>
      <vt:lpstr>MBM-4</vt:lpstr>
      <vt:lpstr>MBM-5</vt:lpstr>
      <vt:lpstr>'MBM-2'!Print_Titles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DASH</dc:creator>
  <cp:lastModifiedBy>USER</cp:lastModifiedBy>
  <cp:lastPrinted>2025-04-01T11:29:00Z</cp:lastPrinted>
  <dcterms:created xsi:type="dcterms:W3CDTF">2015-06-05T18:17:20Z</dcterms:created>
  <dcterms:modified xsi:type="dcterms:W3CDTF">2025-04-01T11:29:11Z</dcterms:modified>
</cp:coreProperties>
</file>